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9440" windowHeight="7875" firstSheet="5" activeTab="12"/>
  </bookViews>
  <sheets>
    <sheet name="inscripciones" sheetId="1" state="hidden" r:id="rId1"/>
    <sheet name="Hoja2" sheetId="2" state="hidden" r:id="rId2"/>
    <sheet name="Cadete M" sheetId="4" r:id="rId3"/>
    <sheet name="Cadete F" sheetId="5" r:id="rId4"/>
    <sheet name="Infantil M" sheetId="6" r:id="rId5"/>
    <sheet name="infantil F" sheetId="7" r:id="rId6"/>
    <sheet name="Alevin F" sheetId="10" r:id="rId7"/>
    <sheet name="Alevin M" sheetId="8" r:id="rId8"/>
    <sheet name="Benjamin M" sheetId="11" r:id="rId9"/>
    <sheet name="Benjamin F" sheetId="12" r:id="rId10"/>
    <sheet name="Prebenjamin M" sheetId="13" r:id="rId11"/>
    <sheet name="Prebenjamin F" sheetId="14" r:id="rId12"/>
    <sheet name="CENTROS" sheetId="15" r:id="rId13"/>
  </sheets>
  <definedNames>
    <definedName name="_xlnm._FilterDatabase" localSheetId="6" hidden="1">'Alevin F'!$A$7:$G$111</definedName>
    <definedName name="_xlnm._FilterDatabase" localSheetId="7" hidden="1">'Alevin M'!$A$6:$G$100</definedName>
    <definedName name="_xlnm._FilterDatabase" localSheetId="9" hidden="1">'Benjamin F'!$A$6:$G$152</definedName>
    <definedName name="_xlnm._FilterDatabase" localSheetId="8" hidden="1">'Benjamin M'!$A$8:$G$128</definedName>
    <definedName name="_xlnm._FilterDatabase" localSheetId="3" hidden="1">'Cadete F'!$A$7:$G$73</definedName>
    <definedName name="_xlnm._FilterDatabase" localSheetId="2" hidden="1">'Cadete M'!$A$8:$F$39</definedName>
    <definedName name="_xlnm._FilterDatabase" localSheetId="1" hidden="1">Hoja2!$B$7:$H$2095</definedName>
    <definedName name="_xlnm._FilterDatabase" localSheetId="5" hidden="1">'infantil F'!$A$7:$G$62</definedName>
    <definedName name="_xlnm._FilterDatabase" localSheetId="4" hidden="1">'Infantil M'!$A$6:$G$47</definedName>
    <definedName name="_xlnm._FilterDatabase" localSheetId="0" hidden="1">inscripciones!$L$11:$R$2131</definedName>
    <definedName name="CATEGORIAS">inscripciones!$A$12:$B$22</definedName>
    <definedName name="COLEGIOS16">inscripciones!$D$13:$L$2199</definedName>
    <definedName name="COLEGIOS2014">inscripciones!$D$12:$J$2069</definedName>
    <definedName name="COLEGIOS2016">inscripciones!$D$13:$K$2132</definedName>
    <definedName name="CROSCOLEGIOS">inscripciones!$D$11:$I$2000</definedName>
  </definedNames>
  <calcPr calcId="145621"/>
</workbook>
</file>

<file path=xl/calcChain.xml><?xml version="1.0" encoding="utf-8"?>
<calcChain xmlns="http://schemas.openxmlformats.org/spreadsheetml/2006/main">
  <c r="R151" i="1" l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150" i="1"/>
  <c r="R139" i="1"/>
  <c r="R140" i="1"/>
  <c r="R141" i="1"/>
  <c r="R142" i="1"/>
  <c r="R143" i="1"/>
  <c r="R144" i="1"/>
  <c r="R145" i="1"/>
  <c r="R146" i="1"/>
  <c r="R147" i="1"/>
  <c r="R148" i="1"/>
  <c r="R149" i="1"/>
  <c r="R137" i="1"/>
  <c r="P137" i="1"/>
  <c r="O137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Q117" i="1"/>
  <c r="Q118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F56" i="5" l="1"/>
  <c r="D56" i="5"/>
  <c r="C56" i="5"/>
  <c r="F55" i="5"/>
  <c r="D55" i="5"/>
  <c r="C55" i="5"/>
  <c r="F54" i="5"/>
  <c r="D54" i="5"/>
  <c r="C54" i="5"/>
  <c r="F53" i="5"/>
  <c r="D53" i="5"/>
  <c r="C53" i="5"/>
  <c r="F52" i="5"/>
  <c r="E52" i="5"/>
  <c r="D52" i="5"/>
  <c r="C52" i="5"/>
  <c r="F51" i="5"/>
  <c r="D51" i="5"/>
  <c r="C51" i="5"/>
  <c r="F50" i="5"/>
  <c r="D50" i="5"/>
  <c r="C50" i="5"/>
  <c r="F49" i="5"/>
  <c r="D49" i="5"/>
  <c r="C49" i="5"/>
  <c r="F48" i="5"/>
  <c r="D48" i="5"/>
  <c r="C48" i="5"/>
  <c r="F47" i="5"/>
  <c r="D47" i="5"/>
  <c r="C47" i="5"/>
  <c r="F46" i="5"/>
  <c r="D46" i="5"/>
  <c r="C46" i="5"/>
  <c r="F45" i="5"/>
  <c r="D45" i="5"/>
  <c r="C45" i="5"/>
  <c r="F44" i="5"/>
  <c r="D44" i="5"/>
  <c r="C44" i="5"/>
  <c r="F43" i="5"/>
  <c r="D43" i="5"/>
  <c r="C43" i="5"/>
  <c r="F42" i="5"/>
  <c r="D42" i="5"/>
  <c r="C42" i="5"/>
  <c r="F41" i="5"/>
  <c r="D41" i="5"/>
  <c r="C41" i="5"/>
  <c r="F40" i="5"/>
  <c r="D40" i="5"/>
  <c r="C40" i="5"/>
  <c r="F39" i="5"/>
  <c r="D39" i="5"/>
  <c r="C39" i="5"/>
  <c r="F38" i="5"/>
  <c r="D38" i="5"/>
  <c r="C38" i="5"/>
  <c r="F37" i="5"/>
  <c r="D37" i="5"/>
  <c r="C37" i="5"/>
  <c r="F36" i="5"/>
  <c r="D36" i="5"/>
  <c r="C36" i="5"/>
  <c r="F35" i="5"/>
  <c r="D35" i="5"/>
  <c r="C35" i="5"/>
  <c r="F34" i="5"/>
  <c r="D34" i="5"/>
  <c r="C34" i="5"/>
  <c r="F33" i="5"/>
  <c r="D33" i="5"/>
  <c r="C33" i="5"/>
  <c r="F32" i="5"/>
  <c r="D32" i="5"/>
  <c r="C32" i="5"/>
  <c r="F31" i="5"/>
  <c r="D31" i="5"/>
  <c r="C31" i="5"/>
  <c r="F30" i="5"/>
  <c r="D30" i="5"/>
  <c r="C30" i="5"/>
  <c r="F29" i="5"/>
  <c r="D29" i="5"/>
  <c r="C29" i="5"/>
  <c r="F28" i="5"/>
  <c r="D28" i="5"/>
  <c r="C28" i="5"/>
  <c r="F27" i="5"/>
  <c r="D27" i="5"/>
  <c r="C27" i="5"/>
  <c r="F26" i="5"/>
  <c r="D26" i="5"/>
  <c r="C26" i="5"/>
  <c r="F25" i="5"/>
  <c r="D25" i="5"/>
  <c r="C25" i="5"/>
  <c r="F24" i="5"/>
  <c r="D24" i="5"/>
  <c r="C24" i="5"/>
  <c r="F23" i="5"/>
  <c r="E23" i="5"/>
  <c r="D23" i="5"/>
  <c r="C23" i="5"/>
  <c r="F22" i="5"/>
  <c r="E22" i="5"/>
  <c r="C22" i="5"/>
  <c r="F21" i="5"/>
  <c r="D21" i="5"/>
  <c r="C21" i="5"/>
  <c r="F20" i="5"/>
  <c r="D20" i="5"/>
  <c r="C20" i="5"/>
  <c r="F19" i="5"/>
  <c r="D19" i="5"/>
  <c r="C19" i="5"/>
  <c r="F18" i="5"/>
  <c r="C18" i="5"/>
  <c r="F17" i="5"/>
  <c r="D17" i="5"/>
  <c r="C17" i="5"/>
  <c r="F16" i="5"/>
  <c r="D16" i="5"/>
  <c r="C16" i="5"/>
  <c r="F15" i="5"/>
  <c r="D15" i="5"/>
  <c r="C15" i="5"/>
  <c r="F14" i="5"/>
  <c r="D14" i="5"/>
  <c r="C14" i="5"/>
  <c r="F13" i="5"/>
  <c r="E13" i="5"/>
  <c r="D13" i="5"/>
  <c r="C13" i="5"/>
  <c r="F12" i="5"/>
  <c r="D12" i="5"/>
  <c r="C12" i="5"/>
  <c r="F11" i="5"/>
  <c r="E11" i="5"/>
  <c r="D11" i="5"/>
  <c r="C11" i="5"/>
  <c r="F10" i="5"/>
  <c r="D10" i="5"/>
  <c r="C10" i="5"/>
  <c r="F9" i="5"/>
  <c r="C9" i="5"/>
  <c r="F8" i="5"/>
  <c r="D8" i="5"/>
  <c r="C8" i="5"/>
  <c r="F7" i="5"/>
  <c r="D7" i="5"/>
  <c r="C7" i="5"/>
  <c r="G124" i="10" l="1"/>
  <c r="E124" i="10"/>
  <c r="D124" i="10"/>
  <c r="C124" i="10"/>
  <c r="G121" i="10"/>
  <c r="G122" i="10"/>
  <c r="G123" i="10"/>
  <c r="D121" i="10"/>
  <c r="D122" i="10"/>
  <c r="D123" i="10"/>
  <c r="C121" i="10"/>
  <c r="C122" i="10"/>
  <c r="C123" i="10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P49" i="1"/>
  <c r="F7" i="14" l="1"/>
  <c r="F8" i="14"/>
  <c r="F9" i="14"/>
  <c r="F10" i="14"/>
  <c r="F11" i="14"/>
  <c r="F12" i="14"/>
  <c r="F13" i="14"/>
  <c r="F14" i="14"/>
  <c r="F15" i="14"/>
  <c r="E13" i="14"/>
  <c r="D7" i="14"/>
  <c r="D8" i="14"/>
  <c r="D9" i="14"/>
  <c r="D10" i="14"/>
  <c r="D11" i="14"/>
  <c r="D12" i="14"/>
  <c r="D13" i="14"/>
  <c r="D14" i="14"/>
  <c r="D15" i="14"/>
  <c r="C7" i="14"/>
  <c r="C8" i="14"/>
  <c r="C9" i="14"/>
  <c r="C10" i="14"/>
  <c r="C11" i="14"/>
  <c r="C12" i="14"/>
  <c r="C13" i="14"/>
  <c r="C14" i="14"/>
  <c r="C15" i="14"/>
  <c r="F6" i="14"/>
  <c r="D6" i="14"/>
  <c r="C6" i="14"/>
  <c r="F7" i="13"/>
  <c r="F8" i="13"/>
  <c r="F9" i="13"/>
  <c r="F10" i="13"/>
  <c r="F11" i="13"/>
  <c r="F12" i="13"/>
  <c r="F13" i="13"/>
  <c r="F14" i="13"/>
  <c r="F15" i="13"/>
  <c r="D7" i="13"/>
  <c r="D8" i="13"/>
  <c r="D9" i="13"/>
  <c r="D10" i="13"/>
  <c r="D11" i="13"/>
  <c r="D12" i="13"/>
  <c r="D13" i="13"/>
  <c r="D14" i="13"/>
  <c r="D15" i="13"/>
  <c r="C7" i="13"/>
  <c r="C8" i="13"/>
  <c r="C9" i="13"/>
  <c r="C10" i="13"/>
  <c r="C11" i="13"/>
  <c r="C12" i="13"/>
  <c r="C13" i="13"/>
  <c r="C14" i="13"/>
  <c r="C15" i="13"/>
  <c r="F6" i="13"/>
  <c r="D6" i="13"/>
  <c r="C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F16" i="12"/>
  <c r="F25" i="12"/>
  <c r="F32" i="12"/>
  <c r="F72" i="12"/>
  <c r="F122" i="12"/>
  <c r="F123" i="12"/>
  <c r="F137" i="12"/>
  <c r="F138" i="12"/>
  <c r="F147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G6" i="12"/>
  <c r="D6" i="12"/>
  <c r="C6" i="12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F61" i="11"/>
  <c r="F71" i="11"/>
  <c r="F85" i="11"/>
  <c r="F86" i="11"/>
  <c r="F89" i="11"/>
  <c r="F92" i="11"/>
  <c r="F100" i="11"/>
  <c r="F111" i="11"/>
  <c r="F122" i="11"/>
  <c r="F142" i="11"/>
  <c r="F152" i="11"/>
  <c r="F153" i="11"/>
  <c r="F155" i="11"/>
  <c r="F160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G7" i="11"/>
  <c r="D7" i="11"/>
  <c r="C7" i="1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F60" i="8"/>
  <c r="F90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G6" i="8"/>
  <c r="D6" i="8"/>
  <c r="C6" i="8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E40" i="10"/>
  <c r="E101" i="10"/>
  <c r="E102" i="10"/>
  <c r="E104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7" i="10"/>
  <c r="D7" i="10"/>
  <c r="C7" i="10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F20" i="7"/>
  <c r="F21" i="7"/>
  <c r="F62" i="7"/>
  <c r="F63" i="7"/>
  <c r="F64" i="7"/>
  <c r="F65" i="7"/>
  <c r="F66" i="7"/>
  <c r="F7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G7" i="7"/>
  <c r="D7" i="7"/>
  <c r="C7" i="7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F20" i="6"/>
  <c r="F24" i="6"/>
  <c r="F25" i="6"/>
  <c r="F3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G6" i="6"/>
  <c r="D6" i="6"/>
  <c r="C6" i="6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Q32" i="1"/>
  <c r="Q45" i="1"/>
  <c r="Q46" i="1"/>
  <c r="Q51" i="1"/>
  <c r="Q53" i="1"/>
  <c r="Q62" i="1"/>
  <c r="Q63" i="1"/>
  <c r="Q92" i="1"/>
  <c r="Q98" i="1"/>
  <c r="Q1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R13" i="1"/>
  <c r="Q13" i="1"/>
  <c r="P13" i="1"/>
  <c r="O13" i="1"/>
  <c r="I2143" i="1"/>
  <c r="I2144" i="1"/>
  <c r="F77" i="11" s="1"/>
  <c r="I2145" i="1"/>
  <c r="F35" i="8" s="1"/>
  <c r="I2146" i="1"/>
  <c r="I2147" i="1"/>
  <c r="F44" i="6" s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089" i="1" l="1"/>
  <c r="F48" i="7" s="1"/>
  <c r="I2090" i="1"/>
  <c r="F38" i="7" s="1"/>
  <c r="I2091" i="1"/>
  <c r="I2092" i="1"/>
  <c r="F105" i="7" s="1"/>
  <c r="I2093" i="1"/>
  <c r="I2094" i="1"/>
  <c r="I2095" i="1"/>
  <c r="I2096" i="1"/>
  <c r="I2097" i="1"/>
  <c r="F28" i="11" s="1"/>
  <c r="I2098" i="1"/>
  <c r="F126" i="12" s="1"/>
  <c r="I2099" i="1"/>
  <c r="I2100" i="1"/>
  <c r="F35" i="12" s="1"/>
  <c r="I2101" i="1"/>
  <c r="I2102" i="1"/>
  <c r="E123" i="10" s="1"/>
  <c r="I2103" i="1"/>
  <c r="I2104" i="1"/>
  <c r="I2105" i="1"/>
  <c r="F29" i="8" s="1"/>
  <c r="I2106" i="1"/>
  <c r="F15" i="8" s="1"/>
  <c r="I2107" i="1"/>
  <c r="F19" i="8" s="1"/>
  <c r="I2108" i="1"/>
  <c r="Q42" i="1" s="1"/>
  <c r="I2109" i="1"/>
  <c r="I2110" i="1"/>
  <c r="I2111" i="1"/>
  <c r="Q41" i="1" s="1"/>
  <c r="I2112" i="1"/>
  <c r="E84" i="10" s="1"/>
  <c r="I2113" i="1"/>
  <c r="I2114" i="1"/>
  <c r="F16" i="7" s="1"/>
  <c r="I2115" i="1"/>
  <c r="F18" i="7" s="1"/>
  <c r="I2116" i="1"/>
  <c r="I2117" i="1"/>
  <c r="I2118" i="1"/>
  <c r="F72" i="11" s="1"/>
  <c r="I2119" i="1"/>
  <c r="F73" i="12" s="1"/>
  <c r="I2120" i="1"/>
  <c r="F69" i="12" s="1"/>
  <c r="I2121" i="1"/>
  <c r="I2122" i="1"/>
  <c r="E69" i="10" s="1"/>
  <c r="I2123" i="1"/>
  <c r="F110" i="8" s="1"/>
  <c r="I2124" i="1"/>
  <c r="I2125" i="1"/>
  <c r="I2126" i="1"/>
  <c r="F74" i="11" s="1"/>
  <c r="I2127" i="1"/>
  <c r="F105" i="11" s="1"/>
  <c r="I2128" i="1"/>
  <c r="F78" i="11" s="1"/>
  <c r="I2129" i="1"/>
  <c r="F38" i="11" s="1"/>
  <c r="I2130" i="1"/>
  <c r="F142" i="12" s="1"/>
  <c r="I2131" i="1"/>
  <c r="F116" i="11" s="1"/>
  <c r="I2132" i="1"/>
  <c r="I2133" i="1"/>
  <c r="I2134" i="1"/>
  <c r="F87" i="12" s="1"/>
  <c r="I2135" i="1"/>
  <c r="F102" i="12" s="1"/>
  <c r="I2136" i="1"/>
  <c r="I2137" i="1"/>
  <c r="I2138" i="1"/>
  <c r="I2139" i="1"/>
  <c r="I2140" i="1"/>
  <c r="I2141" i="1"/>
  <c r="I2142" i="1"/>
  <c r="F16" i="6" l="1"/>
  <c r="Q109" i="1"/>
  <c r="E8" i="5"/>
  <c r="Q48" i="1"/>
  <c r="E18" i="5"/>
  <c r="Q58" i="1"/>
  <c r="E9" i="5"/>
  <c r="Q49" i="1"/>
  <c r="I924" i="1"/>
  <c r="F166" i="11" s="1"/>
  <c r="I1771" i="1" l="1"/>
  <c r="I1772" i="1"/>
  <c r="I1773" i="1"/>
  <c r="I1774" i="1"/>
  <c r="Q21" i="1" s="1"/>
  <c r="I1766" i="1"/>
  <c r="I1767" i="1"/>
  <c r="F31" i="7" s="1"/>
  <c r="I1768" i="1"/>
  <c r="F29" i="7" s="1"/>
  <c r="I1769" i="1"/>
  <c r="O649" i="1" l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E153" i="12"/>
  <c r="E154" i="12"/>
  <c r="E155" i="12"/>
  <c r="E156" i="12"/>
  <c r="E157" i="12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01" i="8"/>
  <c r="I1536" i="1" l="1"/>
  <c r="I1537" i="1"/>
  <c r="F87" i="7" s="1"/>
  <c r="I72" i="1" l="1"/>
  <c r="I1622" i="1"/>
  <c r="F65" i="12" s="1"/>
  <c r="I1623" i="1"/>
  <c r="I1624" i="1"/>
  <c r="I1625" i="1"/>
  <c r="I1626" i="1"/>
  <c r="F17" i="12" s="1"/>
  <c r="I1627" i="1"/>
  <c r="I1453" i="1"/>
  <c r="F71" i="12" s="1"/>
  <c r="I1223" i="1"/>
  <c r="I156" i="1"/>
  <c r="F77" i="12" s="1"/>
  <c r="I60" i="1"/>
  <c r="F104" i="7" s="1"/>
  <c r="I61" i="1"/>
  <c r="I62" i="1"/>
  <c r="E8" i="7"/>
  <c r="E9" i="7"/>
  <c r="E96" i="8"/>
  <c r="E97" i="8"/>
  <c r="E98" i="8"/>
  <c r="E99" i="8"/>
  <c r="E27" i="8"/>
  <c r="E28" i="8"/>
  <c r="E29" i="8"/>
  <c r="E30" i="8"/>
  <c r="E31" i="8"/>
  <c r="E6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28" i="11" l="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100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7" i="7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I2070" i="1"/>
  <c r="R128" i="1" l="1"/>
  <c r="R129" i="1"/>
  <c r="R130" i="1"/>
  <c r="R131" i="1"/>
  <c r="R132" i="1"/>
  <c r="R133" i="1"/>
  <c r="R134" i="1"/>
  <c r="R135" i="1"/>
  <c r="R136" i="1"/>
  <c r="R138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Q196" i="1"/>
  <c r="Q204" i="1"/>
  <c r="Q238" i="1"/>
  <c r="Q465" i="1"/>
  <c r="Q471" i="1"/>
  <c r="Q503" i="1"/>
  <c r="Q936" i="1"/>
  <c r="Q937" i="1"/>
  <c r="Q1000" i="1"/>
  <c r="Q1021" i="1"/>
  <c r="Q1098" i="1"/>
  <c r="Q1099" i="1"/>
  <c r="Q1100" i="1"/>
  <c r="Q1121" i="1"/>
  <c r="Q1129" i="1"/>
  <c r="Q1163" i="1"/>
  <c r="Q1184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P128" i="1"/>
  <c r="P129" i="1"/>
  <c r="P130" i="1"/>
  <c r="P131" i="1"/>
  <c r="P132" i="1"/>
  <c r="P133" i="1"/>
  <c r="P134" i="1"/>
  <c r="P135" i="1"/>
  <c r="P136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O128" i="1"/>
  <c r="O129" i="1"/>
  <c r="O130" i="1"/>
  <c r="O131" i="1"/>
  <c r="O132" i="1"/>
  <c r="O133" i="1"/>
  <c r="O134" i="1"/>
  <c r="O135" i="1"/>
  <c r="O136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I2013" i="1" l="1"/>
  <c r="F51" i="8" s="1"/>
  <c r="I2014" i="1"/>
  <c r="F55" i="8" s="1"/>
  <c r="I2015" i="1"/>
  <c r="I2016" i="1"/>
  <c r="F17" i="11" s="1"/>
  <c r="I2017" i="1"/>
  <c r="F26" i="11" s="1"/>
  <c r="I2018" i="1"/>
  <c r="I2019" i="1"/>
  <c r="I2020" i="1"/>
  <c r="I2021" i="1"/>
  <c r="I2022" i="1"/>
  <c r="I2023" i="1"/>
  <c r="I2024" i="1"/>
  <c r="I2025" i="1"/>
  <c r="F157" i="11" s="1"/>
  <c r="I2026" i="1"/>
  <c r="I2027" i="1"/>
  <c r="I2028" i="1"/>
  <c r="I2029" i="1"/>
  <c r="I2030" i="1"/>
  <c r="I2031" i="1"/>
  <c r="I2032" i="1"/>
  <c r="I2033" i="1"/>
  <c r="I2034" i="1"/>
  <c r="F108" i="11" s="1"/>
  <c r="I2035" i="1"/>
  <c r="F157" i="12" s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F7" i="7" s="1"/>
  <c r="I2062" i="1"/>
  <c r="I2063" i="1"/>
  <c r="F13" i="7" s="1"/>
  <c r="I2064" i="1"/>
  <c r="I2065" i="1"/>
  <c r="F8" i="7" s="1"/>
  <c r="I2066" i="1"/>
  <c r="I2067" i="1"/>
  <c r="F29" i="11" s="1"/>
  <c r="I2068" i="1"/>
  <c r="F9" i="11" s="1"/>
  <c r="I2069" i="1"/>
  <c r="F56" i="12" s="1"/>
  <c r="I2071" i="1"/>
  <c r="I2072" i="1"/>
  <c r="F61" i="12" s="1"/>
  <c r="I2073" i="1"/>
  <c r="I2074" i="1"/>
  <c r="I2075" i="1"/>
  <c r="I2076" i="1"/>
  <c r="I2077" i="1"/>
  <c r="Q26" i="1" s="1"/>
  <c r="I2078" i="1"/>
  <c r="Q19" i="1" s="1"/>
  <c r="I2079" i="1"/>
  <c r="I2080" i="1"/>
  <c r="F25" i="8" s="1"/>
  <c r="I2081" i="1"/>
  <c r="E7" i="13" s="1"/>
  <c r="I2082" i="1"/>
  <c r="I2083" i="1"/>
  <c r="I2084" i="1"/>
  <c r="I2085" i="1"/>
  <c r="I2086" i="1"/>
  <c r="I2087" i="1"/>
  <c r="F58" i="8" s="1"/>
  <c r="I2088" i="1"/>
  <c r="F29" i="6" l="1"/>
  <c r="Q122" i="1"/>
  <c r="F9" i="6"/>
  <c r="Q102" i="1"/>
  <c r="F12" i="6"/>
  <c r="Q105" i="1"/>
  <c r="F7" i="6"/>
  <c r="Q100" i="1"/>
  <c r="E7" i="5"/>
  <c r="Q47" i="1"/>
  <c r="I1930" i="1"/>
  <c r="Q825" i="1" l="1"/>
  <c r="F134" i="11"/>
  <c r="I1501" i="1"/>
  <c r="I1502" i="1"/>
  <c r="F91" i="7" s="1"/>
  <c r="I1503" i="1"/>
  <c r="F15" i="7" s="1"/>
  <c r="I1504" i="1"/>
  <c r="F11" i="7" s="1"/>
  <c r="I1505" i="1"/>
  <c r="I1506" i="1"/>
  <c r="F37" i="7" s="1"/>
  <c r="I1507" i="1"/>
  <c r="F32" i="7" s="1"/>
  <c r="I1508" i="1"/>
  <c r="F85" i="7" s="1"/>
  <c r="I1509" i="1"/>
  <c r="I1510" i="1"/>
  <c r="F69" i="7" s="1"/>
  <c r="I1511" i="1"/>
  <c r="F57" i="7" s="1"/>
  <c r="I1512" i="1"/>
  <c r="F75" i="7" s="1"/>
  <c r="I1513" i="1"/>
  <c r="F36" i="7" s="1"/>
  <c r="I1514" i="1"/>
  <c r="F51" i="7" s="1"/>
  <c r="I1515" i="1"/>
  <c r="I1516" i="1"/>
  <c r="I1517" i="1"/>
  <c r="F54" i="7" s="1"/>
  <c r="I1518" i="1"/>
  <c r="F33" i="7" s="1"/>
  <c r="I1519" i="1"/>
  <c r="I1520" i="1"/>
  <c r="F47" i="7" s="1"/>
  <c r="I1521" i="1"/>
  <c r="F102" i="7" s="1"/>
  <c r="I1522" i="1"/>
  <c r="I1523" i="1"/>
  <c r="F74" i="7" s="1"/>
  <c r="I1524" i="1"/>
  <c r="F58" i="7" s="1"/>
  <c r="I1525" i="1"/>
  <c r="I1526" i="1"/>
  <c r="I1527" i="1"/>
  <c r="F9" i="7" s="1"/>
  <c r="I1528" i="1"/>
  <c r="I1529" i="1"/>
  <c r="I1530" i="1"/>
  <c r="I1531" i="1"/>
  <c r="F94" i="7" s="1"/>
  <c r="I1532" i="1"/>
  <c r="F93" i="7" s="1"/>
  <c r="I1533" i="1"/>
  <c r="I1534" i="1"/>
  <c r="F83" i="7" s="1"/>
  <c r="I1535" i="1"/>
  <c r="F88" i="7" s="1"/>
  <c r="I1538" i="1"/>
  <c r="F76" i="7" s="1"/>
  <c r="I1539" i="1"/>
  <c r="I1540" i="1"/>
  <c r="I1541" i="1"/>
  <c r="F90" i="7" s="1"/>
  <c r="I1542" i="1"/>
  <c r="I1543" i="1"/>
  <c r="Q864" i="1" s="1"/>
  <c r="I1544" i="1"/>
  <c r="I1545" i="1"/>
  <c r="I1546" i="1"/>
  <c r="I1547" i="1"/>
  <c r="Q97" i="1" s="1"/>
  <c r="I1548" i="1"/>
  <c r="I1549" i="1"/>
  <c r="I1550" i="1"/>
  <c r="I1551" i="1"/>
  <c r="I1552" i="1"/>
  <c r="I1553" i="1"/>
  <c r="I1554" i="1"/>
  <c r="I1555" i="1"/>
  <c r="I1556" i="1"/>
  <c r="I1557" i="1"/>
  <c r="Q967" i="1" s="1"/>
  <c r="I1558" i="1"/>
  <c r="Q1008" i="1" s="1"/>
  <c r="I1559" i="1"/>
  <c r="I1560" i="1"/>
  <c r="I1561" i="1"/>
  <c r="Q1071" i="1" s="1"/>
  <c r="I1562" i="1"/>
  <c r="I1563" i="1"/>
  <c r="Q1026" i="1" s="1"/>
  <c r="I1564" i="1"/>
  <c r="I1565" i="1"/>
  <c r="I1566" i="1"/>
  <c r="Q952" i="1" s="1"/>
  <c r="I1567" i="1"/>
  <c r="I1568" i="1"/>
  <c r="I1569" i="1"/>
  <c r="I1570" i="1"/>
  <c r="Q1060" i="1" s="1"/>
  <c r="I1571" i="1"/>
  <c r="I1572" i="1"/>
  <c r="I1573" i="1"/>
  <c r="I1574" i="1"/>
  <c r="I1575" i="1"/>
  <c r="I1576" i="1"/>
  <c r="Q822" i="1" s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E25" i="10" s="1"/>
  <c r="I1594" i="1"/>
  <c r="I1595" i="1"/>
  <c r="Q871" i="1" s="1"/>
  <c r="I1596" i="1"/>
  <c r="I1597" i="1"/>
  <c r="Q848" i="1" s="1"/>
  <c r="I1598" i="1"/>
  <c r="F46" i="8" s="1"/>
  <c r="I1599" i="1"/>
  <c r="Q259" i="1" s="1"/>
  <c r="I1600" i="1"/>
  <c r="I1601" i="1"/>
  <c r="I1602" i="1"/>
  <c r="I1603" i="1"/>
  <c r="I1604" i="1"/>
  <c r="I1605" i="1"/>
  <c r="Q816" i="1" s="1"/>
  <c r="I1606" i="1"/>
  <c r="I1607" i="1"/>
  <c r="Q965" i="1" s="1"/>
  <c r="I1608" i="1"/>
  <c r="F98" i="8" s="1"/>
  <c r="I1609" i="1"/>
  <c r="I1610" i="1"/>
  <c r="I1611" i="1"/>
  <c r="F101" i="8" s="1"/>
  <c r="I1612" i="1"/>
  <c r="I1613" i="1"/>
  <c r="I1614" i="1"/>
  <c r="Q835" i="1" s="1"/>
  <c r="I1615" i="1"/>
  <c r="I1616" i="1"/>
  <c r="Q1036" i="1" s="1"/>
  <c r="I1617" i="1"/>
  <c r="F36" i="11" s="1"/>
  <c r="I1618" i="1"/>
  <c r="Q873" i="1" s="1"/>
  <c r="I1619" i="1"/>
  <c r="I1620" i="1"/>
  <c r="Q942" i="1" s="1"/>
  <c r="I1621" i="1"/>
  <c r="I1628" i="1"/>
  <c r="F154" i="11" s="1"/>
  <c r="I1629" i="1"/>
  <c r="I1630" i="1"/>
  <c r="I1631" i="1"/>
  <c r="I1632" i="1"/>
  <c r="I1633" i="1"/>
  <c r="F51" i="11" s="1"/>
  <c r="I1634" i="1"/>
  <c r="I1635" i="1"/>
  <c r="I1636" i="1"/>
  <c r="I1637" i="1"/>
  <c r="I1638" i="1"/>
  <c r="I1639" i="1"/>
  <c r="F132" i="12" s="1"/>
  <c r="I1640" i="1"/>
  <c r="I1641" i="1"/>
  <c r="F139" i="12" s="1"/>
  <c r="I1642" i="1"/>
  <c r="I1643" i="1"/>
  <c r="I1644" i="1"/>
  <c r="I1645" i="1"/>
  <c r="F150" i="11" s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E115" i="10" s="1"/>
  <c r="I1658" i="1"/>
  <c r="I1659" i="1"/>
  <c r="I1660" i="1"/>
  <c r="I1661" i="1"/>
  <c r="I1662" i="1"/>
  <c r="I1663" i="1"/>
  <c r="Q1033" i="1" s="1"/>
  <c r="I1664" i="1"/>
  <c r="Q838" i="1" s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Q970" i="1" s="1"/>
  <c r="I1677" i="1"/>
  <c r="Q941" i="1" s="1"/>
  <c r="I1678" i="1"/>
  <c r="Q945" i="1" s="1"/>
  <c r="I1679" i="1"/>
  <c r="I1680" i="1"/>
  <c r="I1681" i="1"/>
  <c r="I1682" i="1"/>
  <c r="I1683" i="1"/>
  <c r="I1684" i="1"/>
  <c r="I1685" i="1"/>
  <c r="I1686" i="1"/>
  <c r="I1687" i="1"/>
  <c r="I1688" i="1"/>
  <c r="I1689" i="1"/>
  <c r="Q993" i="1" s="1"/>
  <c r="I1690" i="1"/>
  <c r="I1691" i="1"/>
  <c r="I1692" i="1"/>
  <c r="I1693" i="1"/>
  <c r="I1694" i="1"/>
  <c r="I1695" i="1"/>
  <c r="I1696" i="1"/>
  <c r="I1697" i="1"/>
  <c r="Q757" i="1" s="1"/>
  <c r="I1698" i="1"/>
  <c r="Q1076" i="1" s="1"/>
  <c r="I1699" i="1"/>
  <c r="Q1078" i="1" s="1"/>
  <c r="I1700" i="1"/>
  <c r="Q1059" i="1" s="1"/>
  <c r="I1701" i="1"/>
  <c r="I1702" i="1"/>
  <c r="Q618" i="1" s="1"/>
  <c r="I1703" i="1"/>
  <c r="Q339" i="1" s="1"/>
  <c r="I1704" i="1"/>
  <c r="Q370" i="1" s="1"/>
  <c r="I1705" i="1"/>
  <c r="I1706" i="1"/>
  <c r="I1707" i="1"/>
  <c r="E10" i="13" s="1"/>
  <c r="I1708" i="1"/>
  <c r="I1709" i="1"/>
  <c r="I1710" i="1"/>
  <c r="I1711" i="1"/>
  <c r="I1712" i="1"/>
  <c r="I1713" i="1"/>
  <c r="F36" i="12" s="1"/>
  <c r="I1714" i="1"/>
  <c r="F106" i="12" s="1"/>
  <c r="I1715" i="1"/>
  <c r="F108" i="12" s="1"/>
  <c r="I1716" i="1"/>
  <c r="F107" i="12" s="1"/>
  <c r="I1717" i="1"/>
  <c r="I1718" i="1"/>
  <c r="F152" i="12" s="1"/>
  <c r="I1719" i="1"/>
  <c r="F155" i="12" s="1"/>
  <c r="I1720" i="1"/>
  <c r="F154" i="12" s="1"/>
  <c r="I1721" i="1"/>
  <c r="I1722" i="1"/>
  <c r="F7" i="12" s="1"/>
  <c r="I1723" i="1"/>
  <c r="I1724" i="1"/>
  <c r="I1725" i="1"/>
  <c r="I1726" i="1"/>
  <c r="F65" i="11" s="1"/>
  <c r="I1727" i="1"/>
  <c r="F84" i="11" s="1"/>
  <c r="I1728" i="1"/>
  <c r="F102" i="11" s="1"/>
  <c r="I1729" i="1"/>
  <c r="I1730" i="1"/>
  <c r="I1731" i="1"/>
  <c r="I1732" i="1"/>
  <c r="I1733" i="1"/>
  <c r="I1734" i="1"/>
  <c r="I1735" i="1"/>
  <c r="Q1040" i="1" s="1"/>
  <c r="I1736" i="1"/>
  <c r="Q987" i="1" s="1"/>
  <c r="I1737" i="1"/>
  <c r="Q953" i="1" s="1"/>
  <c r="I1738" i="1"/>
  <c r="Q1017" i="1" s="1"/>
  <c r="I1739" i="1"/>
  <c r="I1740" i="1"/>
  <c r="F161" i="11" s="1"/>
  <c r="I1741" i="1"/>
  <c r="I1742" i="1"/>
  <c r="I1743" i="1"/>
  <c r="I1744" i="1"/>
  <c r="I1745" i="1"/>
  <c r="Q840" i="1" s="1"/>
  <c r="I1746" i="1"/>
  <c r="I1747" i="1"/>
  <c r="F41" i="8" s="1"/>
  <c r="I1748" i="1"/>
  <c r="Q829" i="1" s="1"/>
  <c r="I1749" i="1"/>
  <c r="F40" i="8" s="1"/>
  <c r="I1750" i="1"/>
  <c r="I1751" i="1"/>
  <c r="I1752" i="1"/>
  <c r="I1753" i="1"/>
  <c r="I1754" i="1"/>
  <c r="I1755" i="1"/>
  <c r="I1756" i="1"/>
  <c r="I1757" i="1"/>
  <c r="Q830" i="1" s="1"/>
  <c r="I1758" i="1"/>
  <c r="I1759" i="1"/>
  <c r="I1760" i="1"/>
  <c r="Q804" i="1" s="1"/>
  <c r="I1761" i="1"/>
  <c r="I1762" i="1"/>
  <c r="I1763" i="1"/>
  <c r="I1764" i="1"/>
  <c r="I1765" i="1"/>
  <c r="I1770" i="1"/>
  <c r="Q406" i="1"/>
  <c r="I1775" i="1"/>
  <c r="I1776" i="1"/>
  <c r="I1777" i="1"/>
  <c r="F42" i="8" s="1"/>
  <c r="I1778" i="1"/>
  <c r="I1779" i="1"/>
  <c r="I1780" i="1"/>
  <c r="I1781" i="1"/>
  <c r="I1782" i="1"/>
  <c r="I1783" i="1"/>
  <c r="I1784" i="1"/>
  <c r="I1785" i="1"/>
  <c r="I1786" i="1"/>
  <c r="F97" i="7" s="1"/>
  <c r="I1787" i="1"/>
  <c r="Q846" i="1" s="1"/>
  <c r="I1788" i="1"/>
  <c r="Q957" i="1" s="1"/>
  <c r="I1789" i="1"/>
  <c r="I1790" i="1"/>
  <c r="Q1053" i="1" s="1"/>
  <c r="I1791" i="1"/>
  <c r="I1792" i="1"/>
  <c r="I1793" i="1"/>
  <c r="I1794" i="1"/>
  <c r="I1795" i="1"/>
  <c r="I1796" i="1"/>
  <c r="I1797" i="1"/>
  <c r="I1798" i="1"/>
  <c r="F27" i="7" s="1"/>
  <c r="I1799" i="1"/>
  <c r="I1800" i="1"/>
  <c r="F50" i="7" s="1"/>
  <c r="I1801" i="1"/>
  <c r="F72" i="7" s="1"/>
  <c r="I1802" i="1"/>
  <c r="I1803" i="1"/>
  <c r="Q112" i="1" s="1"/>
  <c r="I1804" i="1"/>
  <c r="I1805" i="1"/>
  <c r="I1806" i="1"/>
  <c r="I1807" i="1"/>
  <c r="Q127" i="1" s="1"/>
  <c r="I1808" i="1"/>
  <c r="F12" i="7" s="1"/>
  <c r="I1809" i="1"/>
  <c r="Q989" i="1" s="1"/>
  <c r="I1810" i="1"/>
  <c r="Q1068" i="1" s="1"/>
  <c r="I1811" i="1"/>
  <c r="I1812" i="1"/>
  <c r="F73" i="7" s="1"/>
  <c r="I1813" i="1"/>
  <c r="I1814" i="1"/>
  <c r="I1815" i="1"/>
  <c r="I1816" i="1"/>
  <c r="I1817" i="1"/>
  <c r="Q1069" i="1" s="1"/>
  <c r="I1818" i="1"/>
  <c r="E106" i="10" s="1"/>
  <c r="I1819" i="1"/>
  <c r="I1820" i="1"/>
  <c r="I1821" i="1"/>
  <c r="Q1070" i="1" s="1"/>
  <c r="I1822" i="1"/>
  <c r="I1823" i="1"/>
  <c r="F137" i="11" s="1"/>
  <c r="I1824" i="1"/>
  <c r="F41" i="11" s="1"/>
  <c r="I1825" i="1"/>
  <c r="Q1004" i="1" s="1"/>
  <c r="I1826" i="1"/>
  <c r="F64" i="11" s="1"/>
  <c r="I1827" i="1"/>
  <c r="I1828" i="1"/>
  <c r="I1829" i="1"/>
  <c r="I1830" i="1"/>
  <c r="I1831" i="1"/>
  <c r="I1832" i="1"/>
  <c r="E107" i="10" s="1"/>
  <c r="I1833" i="1"/>
  <c r="Q1057" i="1" s="1"/>
  <c r="I1834" i="1"/>
  <c r="F138" i="11" s="1"/>
  <c r="I1835" i="1"/>
  <c r="I1836" i="1"/>
  <c r="I1837" i="1"/>
  <c r="I1838" i="1"/>
  <c r="I1839" i="1"/>
  <c r="I1840" i="1"/>
  <c r="I1841" i="1"/>
  <c r="I1842" i="1"/>
  <c r="I1843" i="1"/>
  <c r="I1844" i="1"/>
  <c r="I1845" i="1"/>
  <c r="Q1034" i="1" s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Q954" i="1" s="1"/>
  <c r="I1863" i="1"/>
  <c r="I1864" i="1"/>
  <c r="I1865" i="1"/>
  <c r="I1866" i="1"/>
  <c r="I1867" i="1"/>
  <c r="I1868" i="1"/>
  <c r="I1869" i="1"/>
  <c r="I1870" i="1"/>
  <c r="F23" i="7" s="1"/>
  <c r="I1871" i="1"/>
  <c r="Q972" i="1" s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Q104" i="1" s="1"/>
  <c r="I1896" i="1"/>
  <c r="Q955" i="1" s="1"/>
  <c r="I1897" i="1"/>
  <c r="Q1009" i="1" s="1"/>
  <c r="I1898" i="1"/>
  <c r="I1899" i="1"/>
  <c r="I1900" i="1"/>
  <c r="I1901" i="1"/>
  <c r="I1903" i="1"/>
  <c r="I1904" i="1"/>
  <c r="I1905" i="1"/>
  <c r="Q23" i="1" s="1"/>
  <c r="I1906" i="1"/>
  <c r="E88" i="10" s="1"/>
  <c r="I1907" i="1"/>
  <c r="F97" i="8" s="1"/>
  <c r="I1908" i="1"/>
  <c r="F69" i="8" s="1"/>
  <c r="I1909" i="1"/>
  <c r="E13" i="10" s="1"/>
  <c r="I1910" i="1"/>
  <c r="E57" i="10" s="1"/>
  <c r="I1911" i="1"/>
  <c r="E97" i="10" s="1"/>
  <c r="I1912" i="1"/>
  <c r="F31" i="8" s="1"/>
  <c r="I1913" i="1"/>
  <c r="F17" i="8" s="1"/>
  <c r="I1914" i="1"/>
  <c r="I1915" i="1"/>
  <c r="F34" i="7" s="1"/>
  <c r="I1916" i="1"/>
  <c r="F77" i="8" s="1"/>
  <c r="I1917" i="1"/>
  <c r="I1918" i="1"/>
  <c r="F70" i="11" s="1"/>
  <c r="I1919" i="1"/>
  <c r="I1920" i="1"/>
  <c r="F76" i="11" s="1"/>
  <c r="I1922" i="1"/>
  <c r="F144" i="12" s="1"/>
  <c r="I1923" i="1"/>
  <c r="I1924" i="1"/>
  <c r="I1925" i="1"/>
  <c r="I1926" i="1"/>
  <c r="F45" i="12" s="1"/>
  <c r="I1927" i="1"/>
  <c r="I1928" i="1"/>
  <c r="E47" i="10" s="1"/>
  <c r="I1929" i="1"/>
  <c r="F72" i="8" s="1"/>
  <c r="I1931" i="1"/>
  <c r="Q799" i="1" s="1"/>
  <c r="I1932" i="1"/>
  <c r="F60" i="11" s="1"/>
  <c r="Q1066" i="1"/>
  <c r="I1934" i="1"/>
  <c r="F11" i="11" s="1"/>
  <c r="I1937" i="1"/>
  <c r="F136" i="12" s="1"/>
  <c r="I1939" i="1"/>
  <c r="Q1013" i="1" s="1"/>
  <c r="I1940" i="1"/>
  <c r="Q1065" i="1" s="1"/>
  <c r="I1941" i="1"/>
  <c r="I1942" i="1"/>
  <c r="I1943" i="1"/>
  <c r="I1944" i="1"/>
  <c r="I1945" i="1"/>
  <c r="I1946" i="1"/>
  <c r="I1947" i="1"/>
  <c r="F43" i="7" s="1"/>
  <c r="I1948" i="1"/>
  <c r="F44" i="7" s="1"/>
  <c r="I1949" i="1"/>
  <c r="I1950" i="1"/>
  <c r="I1951" i="1"/>
  <c r="I1952" i="1"/>
  <c r="F98" i="7" s="1"/>
  <c r="I1953" i="1"/>
  <c r="I1954" i="1"/>
  <c r="I1955" i="1"/>
  <c r="Q18" i="1" s="1"/>
  <c r="I1956" i="1"/>
  <c r="I1957" i="1"/>
  <c r="Q424" i="1" s="1"/>
  <c r="I1958" i="1"/>
  <c r="I1959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Q777" i="1" s="1"/>
  <c r="I1973" i="1"/>
  <c r="Q33" i="1" s="1"/>
  <c r="I1974" i="1"/>
  <c r="I1975" i="1"/>
  <c r="I1976" i="1"/>
  <c r="I1977" i="1"/>
  <c r="Q36" i="1" s="1"/>
  <c r="I1978" i="1"/>
  <c r="I1979" i="1"/>
  <c r="I1980" i="1"/>
  <c r="I1981" i="1"/>
  <c r="F38" i="6" s="1"/>
  <c r="I1982" i="1"/>
  <c r="I1983" i="1"/>
  <c r="F42" i="7" s="1"/>
  <c r="I1984" i="1"/>
  <c r="F101" i="7" s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F59" i="7" s="1"/>
  <c r="I1997" i="1"/>
  <c r="I1998" i="1"/>
  <c r="I1999" i="1"/>
  <c r="I2000" i="1"/>
  <c r="Q29" i="1" s="1"/>
  <c r="I2001" i="1"/>
  <c r="Q35" i="1" s="1"/>
  <c r="I2002" i="1"/>
  <c r="F43" i="6" s="1"/>
  <c r="I2003" i="1"/>
  <c r="I2004" i="1"/>
  <c r="F43" i="8" s="1"/>
  <c r="I2005" i="1"/>
  <c r="F113" i="8" s="1"/>
  <c r="I2006" i="1"/>
  <c r="I2007" i="1"/>
  <c r="I2008" i="1"/>
  <c r="I2009" i="1"/>
  <c r="I2010" i="1"/>
  <c r="I2011" i="1"/>
  <c r="I2012" i="1"/>
  <c r="F88" i="8" s="1"/>
  <c r="Q619" i="1" l="1"/>
  <c r="Q602" i="1"/>
  <c r="F22" i="6"/>
  <c r="Q115" i="1"/>
  <c r="F33" i="6"/>
  <c r="Q126" i="1"/>
  <c r="Q421" i="1"/>
  <c r="F39" i="7"/>
  <c r="Q173" i="1"/>
  <c r="F18" i="6"/>
  <c r="Q111" i="1"/>
  <c r="F13" i="6"/>
  <c r="Q106" i="1"/>
  <c r="Q427" i="1"/>
  <c r="Q768" i="1"/>
  <c r="F41" i="7"/>
  <c r="Q175" i="1"/>
  <c r="F15" i="6"/>
  <c r="Q108" i="1"/>
  <c r="F31" i="6"/>
  <c r="Q124" i="1"/>
  <c r="F17" i="6"/>
  <c r="Q110" i="1"/>
  <c r="F27" i="6"/>
  <c r="Q120" i="1"/>
  <c r="Q443" i="1"/>
  <c r="Q529" i="1"/>
  <c r="F128" i="12"/>
  <c r="Q763" i="1"/>
  <c r="F8" i="6"/>
  <c r="Q101" i="1"/>
  <c r="E54" i="5"/>
  <c r="Q94" i="1"/>
  <c r="Q468" i="1"/>
  <c r="F106" i="8"/>
  <c r="Q773" i="1"/>
  <c r="F86" i="7"/>
  <c r="F52" i="7"/>
  <c r="F41" i="6"/>
  <c r="Q854" i="1"/>
  <c r="F61" i="7"/>
  <c r="F26" i="7"/>
  <c r="F79" i="8"/>
  <c r="E14" i="13"/>
  <c r="F149" i="11"/>
  <c r="Q599" i="1"/>
  <c r="F151" i="11"/>
  <c r="Q883" i="1"/>
  <c r="F83" i="11"/>
  <c r="Q810" i="1"/>
  <c r="F56" i="8"/>
  <c r="Q795" i="1"/>
  <c r="E31" i="5"/>
  <c r="Q71" i="1"/>
  <c r="Q1056" i="1"/>
  <c r="E30" i="5"/>
  <c r="Q70" i="1"/>
  <c r="Q852" i="1"/>
  <c r="E34" i="5"/>
  <c r="Q74" i="1"/>
  <c r="E20" i="5"/>
  <c r="Q60" i="1"/>
  <c r="E55" i="5"/>
  <c r="Q95" i="1"/>
  <c r="Q992" i="1"/>
  <c r="E33" i="5"/>
  <c r="Q73" i="1"/>
  <c r="Q973" i="1"/>
  <c r="E46" i="5"/>
  <c r="Q86" i="1"/>
  <c r="Q1031" i="1"/>
  <c r="E15" i="5"/>
  <c r="Q55" i="1"/>
  <c r="Q815" i="1"/>
  <c r="E14" i="5"/>
  <c r="Q54" i="1"/>
  <c r="Q806" i="1"/>
  <c r="F84" i="7"/>
  <c r="Q823" i="1"/>
  <c r="F82" i="7"/>
  <c r="Q962" i="1"/>
  <c r="E35" i="10"/>
  <c r="F95" i="7"/>
  <c r="F60" i="7"/>
  <c r="E83" i="10"/>
  <c r="F87" i="11"/>
  <c r="F133" i="12"/>
  <c r="Q802" i="1"/>
  <c r="F35" i="11"/>
  <c r="Q1047" i="1"/>
  <c r="E24" i="10"/>
  <c r="E45" i="5"/>
  <c r="Q85" i="1"/>
  <c r="E27" i="5"/>
  <c r="Q67" i="1"/>
  <c r="Q865" i="1"/>
  <c r="E37" i="5"/>
  <c r="Q77" i="1"/>
  <c r="Q991" i="1"/>
  <c r="E44" i="5"/>
  <c r="Q84" i="1"/>
  <c r="E17" i="5"/>
  <c r="Q57" i="1"/>
  <c r="E21" i="5"/>
  <c r="Q61" i="1"/>
  <c r="Q807" i="1"/>
  <c r="F92" i="7"/>
  <c r="Q814" i="1"/>
  <c r="F89" i="7"/>
  <c r="Q956" i="1"/>
  <c r="F106" i="7"/>
  <c r="Q811" i="1"/>
  <c r="E48" i="10"/>
  <c r="Q884" i="1"/>
  <c r="F44" i="12"/>
  <c r="F30" i="7"/>
  <c r="Q581" i="1"/>
  <c r="F115" i="11"/>
  <c r="Q798" i="1"/>
  <c r="F66" i="8"/>
  <c r="Q670" i="1"/>
  <c r="F143" i="12"/>
  <c r="Q539" i="1"/>
  <c r="F117" i="11"/>
  <c r="Q350" i="1"/>
  <c r="F10" i="8"/>
  <c r="E50" i="5"/>
  <c r="Q90" i="1"/>
  <c r="E29" i="5"/>
  <c r="Q69" i="1"/>
  <c r="Q836" i="1"/>
  <c r="E42" i="5"/>
  <c r="Q82" i="1"/>
  <c r="E38" i="5"/>
  <c r="Q78" i="1"/>
  <c r="Q1037" i="1"/>
  <c r="E39" i="5"/>
  <c r="Q79" i="1"/>
  <c r="E25" i="5"/>
  <c r="Q65" i="1"/>
  <c r="E24" i="5"/>
  <c r="Q64" i="1"/>
  <c r="Q831" i="1"/>
  <c r="F55" i="7"/>
  <c r="Q787" i="1"/>
  <c r="F46" i="7"/>
  <c r="F63" i="8"/>
  <c r="E43" i="5"/>
  <c r="Q83" i="1"/>
  <c r="Q413" i="1"/>
  <c r="F46" i="12"/>
  <c r="Q1058" i="1"/>
  <c r="F11" i="6"/>
  <c r="Q1067" i="1"/>
  <c r="F96" i="7"/>
  <c r="Q839" i="1"/>
  <c r="F34" i="6"/>
  <c r="Q415" i="1"/>
  <c r="F19" i="6"/>
  <c r="F81" i="7"/>
  <c r="F76" i="8"/>
  <c r="F71" i="7"/>
  <c r="F46" i="6"/>
  <c r="Q530" i="1"/>
  <c r="F53" i="7"/>
  <c r="F65" i="8"/>
  <c r="Q20" i="1"/>
  <c r="Q968" i="1"/>
  <c r="F101" i="11"/>
  <c r="F30" i="12"/>
  <c r="F19" i="12"/>
  <c r="F49" i="11"/>
  <c r="Q856" i="1"/>
  <c r="E26" i="5"/>
  <c r="Q66" i="1"/>
  <c r="Q859" i="1"/>
  <c r="E48" i="5"/>
  <c r="Q88" i="1"/>
  <c r="Q986" i="1"/>
  <c r="E41" i="5"/>
  <c r="Q81" i="1"/>
  <c r="Q976" i="1"/>
  <c r="E40" i="5"/>
  <c r="Q80" i="1"/>
  <c r="E56" i="5"/>
  <c r="Q96" i="1"/>
  <c r="Q1046" i="1"/>
  <c r="E53" i="5"/>
  <c r="Q93" i="1"/>
  <c r="E47" i="5"/>
  <c r="Q87" i="1"/>
  <c r="E32" i="5"/>
  <c r="Q72" i="1"/>
  <c r="E51" i="5"/>
  <c r="Q91" i="1"/>
  <c r="Q867" i="1"/>
  <c r="E49" i="5"/>
  <c r="Q89" i="1"/>
  <c r="Q930" i="1"/>
  <c r="Q900" i="1"/>
  <c r="Q445" i="1"/>
  <c r="Q767" i="1"/>
  <c r="Q1138" i="1"/>
  <c r="Q929" i="1"/>
  <c r="Q1090" i="1"/>
  <c r="Q241" i="1"/>
  <c r="Q1166" i="1"/>
  <c r="Q847" i="1"/>
  <c r="Q891" i="1"/>
  <c r="Q1171" i="1"/>
  <c r="Q913" i="1"/>
  <c r="Q239" i="1"/>
  <c r="Q1164" i="1"/>
  <c r="Q1176" i="1"/>
  <c r="Q887" i="1"/>
  <c r="Q902" i="1"/>
  <c r="Q177" i="1"/>
  <c r="Q1102" i="1"/>
  <c r="Q181" i="1"/>
  <c r="Q1106" i="1"/>
  <c r="Q227" i="1"/>
  <c r="Q1152" i="1"/>
  <c r="Q1191" i="1"/>
  <c r="Q1179" i="1"/>
  <c r="Q928" i="1"/>
  <c r="Q1092" i="1"/>
  <c r="Q226" i="1"/>
  <c r="Q1151" i="1"/>
  <c r="Q1189" i="1"/>
  <c r="Q187" i="1"/>
  <c r="Q1112" i="1"/>
  <c r="Q935" i="1"/>
  <c r="Q270" i="1"/>
  <c r="Q1195" i="1"/>
  <c r="Q915" i="1"/>
  <c r="Q1159" i="1"/>
  <c r="Q1183" i="1"/>
  <c r="Q931" i="1"/>
  <c r="Q1086" i="1"/>
  <c r="Q1091" i="1"/>
  <c r="Q920" i="1"/>
  <c r="Q1188" i="1"/>
  <c r="Q197" i="1"/>
  <c r="Q1122" i="1"/>
  <c r="Q198" i="1"/>
  <c r="Q1123" i="1"/>
  <c r="Q155" i="1"/>
  <c r="Q185" i="1"/>
  <c r="Q1110" i="1"/>
  <c r="Q896" i="1"/>
  <c r="Q963" i="1"/>
  <c r="Q1048" i="1"/>
  <c r="Q892" i="1"/>
  <c r="Q894" i="1"/>
  <c r="Q1136" i="1"/>
  <c r="Q1187" i="1"/>
  <c r="Q229" i="1"/>
  <c r="Q1154" i="1"/>
  <c r="Q1193" i="1"/>
  <c r="Q223" i="1"/>
  <c r="Q1148" i="1"/>
  <c r="Q893" i="1"/>
  <c r="Q895" i="1"/>
  <c r="Q911" i="1"/>
  <c r="Q912" i="1"/>
  <c r="Q231" i="1"/>
  <c r="Q1156" i="1"/>
  <c r="I13" i="1"/>
  <c r="I14" i="1"/>
  <c r="Q472" i="1" s="1"/>
  <c r="I15" i="1"/>
  <c r="I16" i="1"/>
  <c r="I18" i="1"/>
  <c r="I20" i="1"/>
  <c r="I21" i="1"/>
  <c r="I22" i="1"/>
  <c r="I23" i="1"/>
  <c r="Q496" i="1" s="1"/>
  <c r="I24" i="1"/>
  <c r="I25" i="1"/>
  <c r="I26" i="1"/>
  <c r="F69" i="11" s="1"/>
  <c r="I27" i="1"/>
  <c r="F21" i="12" s="1"/>
  <c r="I28" i="1"/>
  <c r="F29" i="12" s="1"/>
  <c r="I29" i="1"/>
  <c r="I30" i="1"/>
  <c r="I31" i="1"/>
  <c r="E72" i="10" s="1"/>
  <c r="I32" i="1"/>
  <c r="E98" i="10" s="1"/>
  <c r="I33" i="1"/>
  <c r="E17" i="10" s="1"/>
  <c r="I34" i="1"/>
  <c r="F32" i="8" s="1"/>
  <c r="I35" i="1"/>
  <c r="F100" i="8" s="1"/>
  <c r="I36" i="1"/>
  <c r="I37" i="1"/>
  <c r="F26" i="8" s="1"/>
  <c r="I38" i="1"/>
  <c r="I39" i="1"/>
  <c r="I40" i="1"/>
  <c r="Q268" i="1" s="1"/>
  <c r="I41" i="1"/>
  <c r="I42" i="1"/>
  <c r="Q861" i="1" s="1"/>
  <c r="I43" i="1"/>
  <c r="I44" i="1"/>
  <c r="I45" i="1"/>
  <c r="I46" i="1"/>
  <c r="I47" i="1"/>
  <c r="I48" i="1"/>
  <c r="I49" i="1"/>
  <c r="I50" i="1"/>
  <c r="Q17" i="1" s="1"/>
  <c r="I51" i="1"/>
  <c r="F36" i="6" s="1"/>
  <c r="I52" i="1"/>
  <c r="Q211" i="1" s="1"/>
  <c r="I53" i="1"/>
  <c r="I54" i="1"/>
  <c r="I55" i="1"/>
  <c r="I56" i="1"/>
  <c r="F45" i="7" s="1"/>
  <c r="I57" i="1"/>
  <c r="F78" i="7" s="1"/>
  <c r="I58" i="1"/>
  <c r="F49" i="7" s="1"/>
  <c r="I59" i="1"/>
  <c r="F103" i="7" s="1"/>
  <c r="I63" i="1"/>
  <c r="I64" i="1"/>
  <c r="Q37" i="1" s="1"/>
  <c r="I65" i="1"/>
  <c r="I66" i="1"/>
  <c r="F42" i="6" s="1"/>
  <c r="I67" i="1"/>
  <c r="I68" i="1"/>
  <c r="I69" i="1"/>
  <c r="I70" i="1"/>
  <c r="I71" i="1"/>
  <c r="Q123" i="1" s="1"/>
  <c r="I73" i="1"/>
  <c r="Q1073" i="1" s="1"/>
  <c r="I74" i="1"/>
  <c r="I75" i="1"/>
  <c r="F99" i="7" s="1"/>
  <c r="I76" i="1"/>
  <c r="F100" i="7" s="1"/>
  <c r="Q834" i="1"/>
  <c r="Q857" i="1"/>
  <c r="Q691" i="1"/>
  <c r="Q667" i="1"/>
  <c r="Q982" i="1"/>
  <c r="Q837" i="1"/>
  <c r="Q980" i="1"/>
  <c r="Q1002" i="1"/>
  <c r="I112" i="1"/>
  <c r="Q418" i="1" s="1"/>
  <c r="I113" i="1"/>
  <c r="E11" i="13" s="1"/>
  <c r="I114" i="1"/>
  <c r="I115" i="1"/>
  <c r="Q580" i="1" s="1"/>
  <c r="I116" i="1"/>
  <c r="I117" i="1"/>
  <c r="I118" i="1"/>
  <c r="I119" i="1"/>
  <c r="I120" i="1"/>
  <c r="I121" i="1"/>
  <c r="I122" i="1"/>
  <c r="Q708" i="1" s="1"/>
  <c r="I123" i="1"/>
  <c r="Q660" i="1" s="1"/>
  <c r="I124" i="1"/>
  <c r="I125" i="1"/>
  <c r="E13" i="13" s="1"/>
  <c r="I126" i="1"/>
  <c r="I127" i="1"/>
  <c r="E12" i="13" s="1"/>
  <c r="I128" i="1"/>
  <c r="I129" i="1"/>
  <c r="I130" i="1"/>
  <c r="I131" i="1"/>
  <c r="I132" i="1"/>
  <c r="I133" i="1"/>
  <c r="I134" i="1"/>
  <c r="Q707" i="1" s="1"/>
  <c r="I135" i="1"/>
  <c r="I136" i="1"/>
  <c r="I137" i="1"/>
  <c r="E8" i="14" s="1"/>
  <c r="I138" i="1"/>
  <c r="I139" i="1"/>
  <c r="E14" i="14" s="1"/>
  <c r="I140" i="1"/>
  <c r="I141" i="1"/>
  <c r="Q827" i="1" s="1"/>
  <c r="I142" i="1"/>
  <c r="I143" i="1"/>
  <c r="I144" i="1"/>
  <c r="I145" i="1"/>
  <c r="E7" i="14" s="1"/>
  <c r="I146" i="1"/>
  <c r="Q828" i="1" s="1"/>
  <c r="I147" i="1"/>
  <c r="I148" i="1"/>
  <c r="I149" i="1"/>
  <c r="I150" i="1"/>
  <c r="I151" i="1"/>
  <c r="I152" i="1"/>
  <c r="I153" i="1"/>
  <c r="I154" i="1"/>
  <c r="F54" i="12" s="1"/>
  <c r="I155" i="1"/>
  <c r="I157" i="1"/>
  <c r="I158" i="1"/>
  <c r="I159" i="1"/>
  <c r="F31" i="12" s="1"/>
  <c r="I160" i="1"/>
  <c r="I161" i="1"/>
  <c r="I162" i="1"/>
  <c r="Q849" i="1" s="1"/>
  <c r="I163" i="1"/>
  <c r="I164" i="1"/>
  <c r="I165" i="1"/>
  <c r="F21" i="11" s="1"/>
  <c r="I166" i="1"/>
  <c r="I167" i="1"/>
  <c r="I168" i="1"/>
  <c r="I169" i="1"/>
  <c r="I170" i="1"/>
  <c r="F23" i="11" s="1"/>
  <c r="I171" i="1"/>
  <c r="Q862" i="1" s="1"/>
  <c r="I172" i="1"/>
  <c r="F30" i="11" s="1"/>
  <c r="I173" i="1"/>
  <c r="I174" i="1"/>
  <c r="I175" i="1"/>
  <c r="I176" i="1"/>
  <c r="F46" i="11" s="1"/>
  <c r="I177" i="1"/>
  <c r="I178" i="1"/>
  <c r="I179" i="1"/>
  <c r="Q695" i="1" s="1"/>
  <c r="I180" i="1"/>
  <c r="I181" i="1"/>
  <c r="F52" i="12" s="1"/>
  <c r="I182" i="1"/>
  <c r="Q683" i="1" s="1"/>
  <c r="I183" i="1"/>
  <c r="I184" i="1"/>
  <c r="I185" i="1"/>
  <c r="I186" i="1"/>
  <c r="I187" i="1"/>
  <c r="I188" i="1"/>
  <c r="I189" i="1"/>
  <c r="I190" i="1"/>
  <c r="Q606" i="1" s="1"/>
  <c r="I191" i="1"/>
  <c r="I192" i="1"/>
  <c r="Q531" i="1" s="1"/>
  <c r="I193" i="1"/>
  <c r="I194" i="1"/>
  <c r="I195" i="1"/>
  <c r="F42" i="11" s="1"/>
  <c r="I196" i="1"/>
  <c r="I197" i="1"/>
  <c r="I198" i="1"/>
  <c r="I199" i="1"/>
  <c r="I200" i="1"/>
  <c r="I201" i="1"/>
  <c r="I202" i="1"/>
  <c r="F23" i="8" s="1"/>
  <c r="I203" i="1"/>
  <c r="I204" i="1"/>
  <c r="I205" i="1"/>
  <c r="I206" i="1"/>
  <c r="F48" i="8" s="1"/>
  <c r="I207" i="1"/>
  <c r="Q341" i="1" s="1"/>
  <c r="I208" i="1"/>
  <c r="I209" i="1"/>
  <c r="I210" i="1"/>
  <c r="I211" i="1"/>
  <c r="Q447" i="1" s="1"/>
  <c r="I212" i="1"/>
  <c r="I213" i="1"/>
  <c r="I214" i="1"/>
  <c r="Q374" i="1" s="1"/>
  <c r="I215" i="1"/>
  <c r="E43" i="10" s="1"/>
  <c r="I216" i="1"/>
  <c r="I217" i="1"/>
  <c r="I218" i="1"/>
  <c r="I219" i="1"/>
  <c r="I220" i="1"/>
  <c r="I221" i="1"/>
  <c r="Q371" i="1" s="1"/>
  <c r="I222" i="1"/>
  <c r="I223" i="1"/>
  <c r="I224" i="1"/>
  <c r="I225" i="1"/>
  <c r="Q258" i="1" s="1"/>
  <c r="I226" i="1"/>
  <c r="E78" i="10" s="1"/>
  <c r="I227" i="1"/>
  <c r="Q842" i="1" s="1"/>
  <c r="I228" i="1"/>
  <c r="Q125" i="1" s="1"/>
  <c r="I229" i="1"/>
  <c r="I230" i="1"/>
  <c r="I231" i="1"/>
  <c r="I232" i="1"/>
  <c r="I233" i="1"/>
  <c r="I234" i="1"/>
  <c r="I235" i="1"/>
  <c r="I236" i="1"/>
  <c r="I237" i="1"/>
  <c r="F39" i="6" s="1"/>
  <c r="I238" i="1"/>
  <c r="I239" i="1"/>
  <c r="I240" i="1"/>
  <c r="I241" i="1"/>
  <c r="I242" i="1"/>
  <c r="I243" i="1"/>
  <c r="I244" i="1"/>
  <c r="Q336" i="1" s="1"/>
  <c r="I245" i="1"/>
  <c r="Q103" i="1" s="1"/>
  <c r="I246" i="1"/>
  <c r="Q386" i="1" s="1"/>
  <c r="I247" i="1"/>
  <c r="I248" i="1"/>
  <c r="I249" i="1"/>
  <c r="I250" i="1"/>
  <c r="I251" i="1"/>
  <c r="I252" i="1"/>
  <c r="Q626" i="1" s="1"/>
  <c r="I253" i="1"/>
  <c r="I254" i="1"/>
  <c r="I255" i="1"/>
  <c r="I256" i="1"/>
  <c r="Q493" i="1" s="1"/>
  <c r="I257" i="1"/>
  <c r="Q526" i="1" s="1"/>
  <c r="I258" i="1"/>
  <c r="I259" i="1"/>
  <c r="I260" i="1"/>
  <c r="I261" i="1"/>
  <c r="Q509" i="1" s="1"/>
  <c r="I262" i="1"/>
  <c r="I263" i="1"/>
  <c r="I264" i="1"/>
  <c r="I265" i="1"/>
  <c r="I266" i="1"/>
  <c r="I267" i="1"/>
  <c r="I268" i="1"/>
  <c r="I269" i="1"/>
  <c r="I270" i="1"/>
  <c r="I271" i="1"/>
  <c r="I272" i="1"/>
  <c r="I273" i="1"/>
  <c r="Q870" i="1" s="1"/>
  <c r="I274" i="1"/>
  <c r="Q869" i="1" s="1"/>
  <c r="I275" i="1"/>
  <c r="Q998" i="1" s="1"/>
  <c r="I276" i="1"/>
  <c r="I277" i="1"/>
  <c r="I278" i="1"/>
  <c r="I279" i="1"/>
  <c r="I280" i="1"/>
  <c r="I281" i="1"/>
  <c r="I282" i="1"/>
  <c r="I283" i="1"/>
  <c r="I284" i="1"/>
  <c r="I285" i="1"/>
  <c r="Q628" i="1" s="1"/>
  <c r="I286" i="1"/>
  <c r="F27" i="11" s="1"/>
  <c r="I287" i="1"/>
  <c r="I288" i="1"/>
  <c r="I289" i="1"/>
  <c r="Q977" i="1" s="1"/>
  <c r="I290" i="1"/>
  <c r="F79" i="12" s="1"/>
  <c r="I291" i="1"/>
  <c r="F124" i="11" s="1"/>
  <c r="I292" i="1"/>
  <c r="I293" i="1"/>
  <c r="Q629" i="1" s="1"/>
  <c r="I294" i="1"/>
  <c r="F126" i="11" s="1"/>
  <c r="I295" i="1"/>
  <c r="F41" i="12" s="1"/>
  <c r="I296" i="1"/>
  <c r="F125" i="11" s="1"/>
  <c r="I297" i="1"/>
  <c r="Q803" i="1" s="1"/>
  <c r="I298" i="1"/>
  <c r="F37" i="12" s="1"/>
  <c r="I299" i="1"/>
  <c r="I300" i="1"/>
  <c r="I301" i="1"/>
  <c r="Q1032" i="1" s="1"/>
  <c r="I302" i="1"/>
  <c r="Q1064" i="1" s="1"/>
  <c r="I303" i="1"/>
  <c r="I304" i="1"/>
  <c r="Q1007" i="1" s="1"/>
  <c r="I305" i="1"/>
  <c r="I306" i="1"/>
  <c r="Q1030" i="1" s="1"/>
  <c r="I307" i="1"/>
  <c r="F45" i="8" s="1"/>
  <c r="I308" i="1"/>
  <c r="F21" i="8" s="1"/>
  <c r="I309" i="1"/>
  <c r="I310" i="1"/>
  <c r="E105" i="10" s="1"/>
  <c r="I311" i="1"/>
  <c r="I312" i="1"/>
  <c r="I313" i="1"/>
  <c r="F61" i="8" s="1"/>
  <c r="I314" i="1"/>
  <c r="E108" i="10" s="1"/>
  <c r="I315" i="1"/>
  <c r="I316" i="1"/>
  <c r="I317" i="1"/>
  <c r="I318" i="1"/>
  <c r="I319" i="1"/>
  <c r="F87" i="8" s="1"/>
  <c r="I320" i="1"/>
  <c r="I321" i="1"/>
  <c r="I322" i="1"/>
  <c r="E81" i="10" s="1"/>
  <c r="I323" i="1"/>
  <c r="I324" i="1"/>
  <c r="I325" i="1"/>
  <c r="I326" i="1"/>
  <c r="E53" i="10" s="1"/>
  <c r="I327" i="1"/>
  <c r="I328" i="1"/>
  <c r="I329" i="1"/>
  <c r="I330" i="1"/>
  <c r="I331" i="1"/>
  <c r="I332" i="1"/>
  <c r="I333" i="1"/>
  <c r="I334" i="1"/>
  <c r="I335" i="1"/>
  <c r="Q758" i="1" s="1"/>
  <c r="I336" i="1"/>
  <c r="I337" i="1"/>
  <c r="Q697" i="1" s="1"/>
  <c r="I338" i="1"/>
  <c r="F55" i="11" s="1"/>
  <c r="I339" i="1"/>
  <c r="I340" i="1"/>
  <c r="I341" i="1"/>
  <c r="I342" i="1"/>
  <c r="I343" i="1"/>
  <c r="I352" i="1"/>
  <c r="I353" i="1"/>
  <c r="I354" i="1"/>
  <c r="F108" i="8" s="1"/>
  <c r="I355" i="1"/>
  <c r="I356" i="1"/>
  <c r="F135" i="11" s="1"/>
  <c r="I357" i="1"/>
  <c r="I358" i="1"/>
  <c r="F136" i="11" s="1"/>
  <c r="I359" i="1"/>
  <c r="I360" i="1"/>
  <c r="Q392" i="1" s="1"/>
  <c r="I361" i="1"/>
  <c r="I362" i="1"/>
  <c r="I363" i="1"/>
  <c r="I364" i="1"/>
  <c r="Q275" i="1" s="1"/>
  <c r="I365" i="1"/>
  <c r="I366" i="1"/>
  <c r="I367" i="1"/>
  <c r="F80" i="8" s="1"/>
  <c r="I368" i="1"/>
  <c r="I369" i="1"/>
  <c r="I370" i="1"/>
  <c r="I371" i="1"/>
  <c r="I372" i="1"/>
  <c r="I373" i="1"/>
  <c r="I374" i="1"/>
  <c r="Q866" i="1" s="1"/>
  <c r="I375" i="1"/>
  <c r="I376" i="1"/>
  <c r="Q797" i="1" s="1"/>
  <c r="I377" i="1"/>
  <c r="I378" i="1"/>
  <c r="I379" i="1"/>
  <c r="I380" i="1"/>
  <c r="I381" i="1"/>
  <c r="Q782" i="1" s="1"/>
  <c r="I382" i="1"/>
  <c r="I383" i="1"/>
  <c r="I384" i="1"/>
  <c r="I385" i="1"/>
  <c r="Q742" i="1" s="1"/>
  <c r="I386" i="1"/>
  <c r="I387" i="1"/>
  <c r="F14" i="7" s="1"/>
  <c r="I388" i="1"/>
  <c r="I389" i="1"/>
  <c r="Q687" i="1" s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Q743" i="1" s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E6" i="13" s="1"/>
  <c r="I426" i="1"/>
  <c r="I427" i="1"/>
  <c r="I428" i="1"/>
  <c r="I429" i="1"/>
  <c r="I430" i="1"/>
  <c r="I431" i="1"/>
  <c r="I432" i="1"/>
  <c r="I433" i="1"/>
  <c r="I434" i="1"/>
  <c r="I435" i="1"/>
  <c r="I436" i="1"/>
  <c r="I437" i="1"/>
  <c r="F19" i="11" s="1"/>
  <c r="I438" i="1"/>
  <c r="I439" i="1"/>
  <c r="I440" i="1"/>
  <c r="I441" i="1"/>
  <c r="Q163" i="1" s="1"/>
  <c r="I442" i="1"/>
  <c r="I443" i="1"/>
  <c r="F16" i="11" s="1"/>
  <c r="I444" i="1"/>
  <c r="I445" i="1"/>
  <c r="F168" i="11" s="1"/>
  <c r="I446" i="1"/>
  <c r="I447" i="1"/>
  <c r="I448" i="1"/>
  <c r="F24" i="11" s="1"/>
  <c r="I449" i="1"/>
  <c r="F103" i="11" s="1"/>
  <c r="I450" i="1"/>
  <c r="I451" i="1"/>
  <c r="I452" i="1"/>
  <c r="F169" i="11" s="1"/>
  <c r="I453" i="1"/>
  <c r="I454" i="1"/>
  <c r="F143" i="11" s="1"/>
  <c r="I455" i="1"/>
  <c r="I456" i="1"/>
  <c r="I457" i="1"/>
  <c r="I458" i="1"/>
  <c r="I459" i="1"/>
  <c r="I460" i="1"/>
  <c r="I461" i="1"/>
  <c r="F114" i="11" s="1"/>
  <c r="I462" i="1"/>
  <c r="I463" i="1"/>
  <c r="F112" i="12" s="1"/>
  <c r="I464" i="1"/>
  <c r="F111" i="12" s="1"/>
  <c r="I465" i="1"/>
  <c r="F110" i="12" s="1"/>
  <c r="I466" i="1"/>
  <c r="I467" i="1"/>
  <c r="I468" i="1"/>
  <c r="I469" i="1"/>
  <c r="I470" i="1"/>
  <c r="I471" i="1"/>
  <c r="I472" i="1"/>
  <c r="I473" i="1"/>
  <c r="F75" i="11" s="1"/>
  <c r="I474" i="1"/>
  <c r="I475" i="1"/>
  <c r="I476" i="1"/>
  <c r="I477" i="1"/>
  <c r="I478" i="1"/>
  <c r="Q161" i="1" s="1"/>
  <c r="I479" i="1"/>
  <c r="I480" i="1"/>
  <c r="I481" i="1"/>
  <c r="I482" i="1"/>
  <c r="F39" i="8" s="1"/>
  <c r="I483" i="1"/>
  <c r="Q139" i="1" s="1"/>
  <c r="I484" i="1"/>
  <c r="Q152" i="1" s="1"/>
  <c r="I485" i="1"/>
  <c r="I486" i="1"/>
  <c r="I487" i="1"/>
  <c r="I488" i="1"/>
  <c r="I489" i="1"/>
  <c r="I490" i="1"/>
  <c r="I491" i="1"/>
  <c r="I492" i="1"/>
  <c r="I493" i="1"/>
  <c r="E11" i="10" s="1"/>
  <c r="I494" i="1"/>
  <c r="E56" i="10" s="1"/>
  <c r="I495" i="1"/>
  <c r="I496" i="1"/>
  <c r="I497" i="1"/>
  <c r="I498" i="1"/>
  <c r="I499" i="1"/>
  <c r="I500" i="1"/>
  <c r="F83" i="8" s="1"/>
  <c r="I501" i="1"/>
  <c r="F47" i="8" s="1"/>
  <c r="I502" i="1"/>
  <c r="I503" i="1"/>
  <c r="I504" i="1"/>
  <c r="I505" i="1"/>
  <c r="I506" i="1"/>
  <c r="I507" i="1"/>
  <c r="I508" i="1"/>
  <c r="E103" i="10" s="1"/>
  <c r="I509" i="1"/>
  <c r="I510" i="1"/>
  <c r="I511" i="1"/>
  <c r="I512" i="1"/>
  <c r="I513" i="1"/>
  <c r="I514" i="1"/>
  <c r="I515" i="1"/>
  <c r="I516" i="1"/>
  <c r="I517" i="1"/>
  <c r="I518" i="1"/>
  <c r="I519" i="1"/>
  <c r="I520" i="1"/>
  <c r="F98" i="11" s="1"/>
  <c r="I521" i="1"/>
  <c r="I522" i="1"/>
  <c r="F64" i="12" s="1"/>
  <c r="I523" i="1"/>
  <c r="E52" i="10" s="1"/>
  <c r="I524" i="1"/>
  <c r="E51" i="10" s="1"/>
  <c r="I525" i="1"/>
  <c r="F109" i="8" s="1"/>
  <c r="I526" i="1"/>
  <c r="F89" i="8" s="1"/>
  <c r="I527" i="1"/>
  <c r="I528" i="1"/>
  <c r="I529" i="1"/>
  <c r="I530" i="1"/>
  <c r="I531" i="1"/>
  <c r="I532" i="1"/>
  <c r="I533" i="1"/>
  <c r="I534" i="1"/>
  <c r="F171" i="11" s="1"/>
  <c r="I535" i="1"/>
  <c r="I536" i="1"/>
  <c r="I537" i="1"/>
  <c r="F99" i="11" s="1"/>
  <c r="I538" i="1"/>
  <c r="E65" i="10" s="1"/>
  <c r="I539" i="1"/>
  <c r="F20" i="11" s="1"/>
  <c r="I540" i="1"/>
  <c r="I541" i="1"/>
  <c r="I542" i="1"/>
  <c r="F170" i="11" s="1"/>
  <c r="I543" i="1"/>
  <c r="F63" i="11" s="1"/>
  <c r="I544" i="1"/>
  <c r="E36" i="10" s="1"/>
  <c r="F36" i="10" s="1"/>
  <c r="I545" i="1"/>
  <c r="E12" i="10" s="1"/>
  <c r="I546" i="1"/>
  <c r="E95" i="10" s="1"/>
  <c r="I547" i="1"/>
  <c r="E82" i="10" s="1"/>
  <c r="I548" i="1"/>
  <c r="I549" i="1"/>
  <c r="I550" i="1"/>
  <c r="I551" i="1"/>
  <c r="F8" i="8" s="1"/>
  <c r="I552" i="1"/>
  <c r="I553" i="1"/>
  <c r="I554" i="1"/>
  <c r="I555" i="1"/>
  <c r="I556" i="1"/>
  <c r="I557" i="1"/>
  <c r="I558" i="1"/>
  <c r="I559" i="1"/>
  <c r="I560" i="1"/>
  <c r="I561" i="1"/>
  <c r="I562" i="1"/>
  <c r="I563" i="1"/>
  <c r="F82" i="11" s="1"/>
  <c r="I564" i="1"/>
  <c r="I565" i="1"/>
  <c r="F22" i="11" s="1"/>
  <c r="I566" i="1"/>
  <c r="F43" i="12" s="1"/>
  <c r="I567" i="1"/>
  <c r="F8" i="11" s="1"/>
  <c r="I568" i="1"/>
  <c r="I569" i="1"/>
  <c r="F13" i="11" s="1"/>
  <c r="I570" i="1"/>
  <c r="I571" i="1"/>
  <c r="I572" i="1"/>
  <c r="F159" i="11" s="1"/>
  <c r="I573" i="1"/>
  <c r="I574" i="1"/>
  <c r="F167" i="11" s="1"/>
  <c r="I575" i="1"/>
  <c r="F131" i="11" s="1"/>
  <c r="I576" i="1"/>
  <c r="F94" i="11" s="1"/>
  <c r="I577" i="1"/>
  <c r="I578" i="1"/>
  <c r="F14" i="12" s="1"/>
  <c r="I579" i="1"/>
  <c r="F42" i="12" s="1"/>
  <c r="I580" i="1"/>
  <c r="F75" i="12" s="1"/>
  <c r="I581" i="1"/>
  <c r="F95" i="11" s="1"/>
  <c r="I582" i="1"/>
  <c r="F129" i="11" s="1"/>
  <c r="I583" i="1"/>
  <c r="I584" i="1"/>
  <c r="I585" i="1"/>
  <c r="F49" i="8" s="1"/>
  <c r="I586" i="1"/>
  <c r="I587" i="1"/>
  <c r="I588" i="1"/>
  <c r="I589" i="1"/>
  <c r="I590" i="1"/>
  <c r="F33" i="8" s="1"/>
  <c r="I591" i="1"/>
  <c r="F84" i="8" s="1"/>
  <c r="I592" i="1"/>
  <c r="I593" i="1"/>
  <c r="E20" i="10" s="1"/>
  <c r="I594" i="1"/>
  <c r="I595" i="1"/>
  <c r="F30" i="8" s="1"/>
  <c r="I596" i="1"/>
  <c r="I597" i="1"/>
  <c r="I598" i="1"/>
  <c r="F85" i="8" s="1"/>
  <c r="I599" i="1"/>
  <c r="I600" i="1"/>
  <c r="I601" i="1"/>
  <c r="I602" i="1"/>
  <c r="E8" i="10" s="1"/>
  <c r="I603" i="1"/>
  <c r="F28" i="8" s="1"/>
  <c r="I604" i="1"/>
  <c r="I605" i="1"/>
  <c r="I606" i="1"/>
  <c r="E80" i="10" s="1"/>
  <c r="I607" i="1"/>
  <c r="F79" i="7" s="1"/>
  <c r="I608" i="1"/>
  <c r="F80" i="7" s="1"/>
  <c r="I609" i="1"/>
  <c r="I610" i="1"/>
  <c r="I611" i="1"/>
  <c r="I612" i="1"/>
  <c r="Q304" i="1" s="1"/>
  <c r="I613" i="1"/>
  <c r="I614" i="1"/>
  <c r="I615" i="1"/>
  <c r="Q845" i="1" s="1"/>
  <c r="I616" i="1"/>
  <c r="Q882" i="1" s="1"/>
  <c r="I617" i="1"/>
  <c r="Q1043" i="1" s="1"/>
  <c r="I618" i="1"/>
  <c r="Q426" i="1" s="1"/>
  <c r="I619" i="1"/>
  <c r="E49" i="10" s="1"/>
  <c r="I620" i="1"/>
  <c r="I621" i="1"/>
  <c r="E76" i="10" s="1"/>
  <c r="I622" i="1"/>
  <c r="E31" i="10" s="1"/>
  <c r="I623" i="1"/>
  <c r="I624" i="1"/>
  <c r="I625" i="1"/>
  <c r="Q722" i="1" s="1"/>
  <c r="I626" i="1"/>
  <c r="I627" i="1"/>
  <c r="I628" i="1"/>
  <c r="I629" i="1"/>
  <c r="I630" i="1"/>
  <c r="F94" i="8" s="1"/>
  <c r="I631" i="1"/>
  <c r="F27" i="8" s="1"/>
  <c r="I632" i="1"/>
  <c r="I633" i="1"/>
  <c r="I634" i="1"/>
  <c r="F104" i="8" s="1"/>
  <c r="I635" i="1"/>
  <c r="I636" i="1"/>
  <c r="I637" i="1"/>
  <c r="Q555" i="1" s="1"/>
  <c r="I638" i="1"/>
  <c r="I639" i="1"/>
  <c r="F86" i="8" s="1"/>
  <c r="I640" i="1"/>
  <c r="I641" i="1"/>
  <c r="I642" i="1"/>
  <c r="Q576" i="1" s="1"/>
  <c r="I643" i="1"/>
  <c r="Q458" i="1" s="1"/>
  <c r="I644" i="1"/>
  <c r="F9" i="8" s="1"/>
  <c r="I645" i="1"/>
  <c r="I646" i="1"/>
  <c r="I647" i="1"/>
  <c r="I648" i="1"/>
  <c r="Q393" i="1" s="1"/>
  <c r="I649" i="1"/>
  <c r="I650" i="1"/>
  <c r="Q616" i="1" s="1"/>
  <c r="I651" i="1"/>
  <c r="I652" i="1"/>
  <c r="Q1045" i="1" s="1"/>
  <c r="I653" i="1"/>
  <c r="I654" i="1"/>
  <c r="E94" i="10" s="1"/>
  <c r="I655" i="1"/>
  <c r="E92" i="10" s="1"/>
  <c r="I656" i="1"/>
  <c r="I657" i="1"/>
  <c r="Q460" i="1" s="1"/>
  <c r="I658" i="1"/>
  <c r="F24" i="8" s="1"/>
  <c r="I659" i="1"/>
  <c r="I660" i="1"/>
  <c r="I661" i="1"/>
  <c r="I662" i="1"/>
  <c r="Q983" i="1" s="1"/>
  <c r="I663" i="1"/>
  <c r="Q1012" i="1" s="1"/>
  <c r="I664" i="1"/>
  <c r="I665" i="1"/>
  <c r="I666" i="1"/>
  <c r="I667" i="1"/>
  <c r="I668" i="1"/>
  <c r="I669" i="1"/>
  <c r="Q794" i="1" s="1"/>
  <c r="I670" i="1"/>
  <c r="I671" i="1"/>
  <c r="I672" i="1"/>
  <c r="I673" i="1"/>
  <c r="I674" i="1"/>
  <c r="Q557" i="1" s="1"/>
  <c r="I675" i="1"/>
  <c r="I676" i="1"/>
  <c r="I677" i="1"/>
  <c r="Q297" i="1" s="1"/>
  <c r="I678" i="1"/>
  <c r="Q410" i="1" s="1"/>
  <c r="I679" i="1"/>
  <c r="I680" i="1"/>
  <c r="I681" i="1"/>
  <c r="I682" i="1"/>
  <c r="I683" i="1"/>
  <c r="Q292" i="1" s="1"/>
  <c r="I684" i="1"/>
  <c r="Q320" i="1" s="1"/>
  <c r="I685" i="1"/>
  <c r="Q1003" i="1" s="1"/>
  <c r="I686" i="1"/>
  <c r="Q872" i="1" s="1"/>
  <c r="I687" i="1"/>
  <c r="I688" i="1"/>
  <c r="Q863" i="1" s="1"/>
  <c r="I689" i="1"/>
  <c r="I690" i="1"/>
  <c r="I691" i="1"/>
  <c r="Q1074" i="1" s="1"/>
  <c r="I692" i="1"/>
  <c r="I693" i="1"/>
  <c r="Q519" i="1" s="1"/>
  <c r="I694" i="1"/>
  <c r="Q319" i="1" s="1"/>
  <c r="I695" i="1"/>
  <c r="I696" i="1"/>
  <c r="I697" i="1"/>
  <c r="Q809" i="1" s="1"/>
  <c r="I698" i="1"/>
  <c r="I699" i="1"/>
  <c r="I700" i="1"/>
  <c r="I701" i="1"/>
  <c r="F52" i="8" s="1"/>
  <c r="I702" i="1"/>
  <c r="I703" i="1"/>
  <c r="I704" i="1"/>
  <c r="F102" i="8" s="1"/>
  <c r="I705" i="1"/>
  <c r="Q1061" i="1" s="1"/>
  <c r="I706" i="1"/>
  <c r="Q944" i="1" s="1"/>
  <c r="I707" i="1"/>
  <c r="Q276" i="1" s="1"/>
  <c r="I708" i="1"/>
  <c r="Q1062" i="1" s="1"/>
  <c r="I709" i="1"/>
  <c r="Q285" i="1" s="1"/>
  <c r="I710" i="1"/>
  <c r="Q396" i="1" s="1"/>
  <c r="I711" i="1"/>
  <c r="I712" i="1"/>
  <c r="I713" i="1"/>
  <c r="I714" i="1"/>
  <c r="E117" i="10" s="1"/>
  <c r="I715" i="1"/>
  <c r="I716" i="1"/>
  <c r="I717" i="1"/>
  <c r="I718" i="1"/>
  <c r="Q398" i="1" s="1"/>
  <c r="I719" i="1"/>
  <c r="I720" i="1"/>
  <c r="I721" i="1"/>
  <c r="I722" i="1"/>
  <c r="Q387" i="1" s="1"/>
  <c r="I723" i="1"/>
  <c r="I724" i="1"/>
  <c r="I725" i="1"/>
  <c r="I726" i="1"/>
  <c r="Q453" i="1" s="1"/>
  <c r="I727" i="1"/>
  <c r="I728" i="1"/>
  <c r="I729" i="1"/>
  <c r="I730" i="1"/>
  <c r="I731" i="1"/>
  <c r="I732" i="1"/>
  <c r="I733" i="1"/>
  <c r="Q579" i="1" s="1"/>
  <c r="I734" i="1"/>
  <c r="I735" i="1"/>
  <c r="Q565" i="1" s="1"/>
  <c r="I736" i="1"/>
  <c r="I737" i="1"/>
  <c r="I738" i="1"/>
  <c r="I739" i="1"/>
  <c r="Q642" i="1" s="1"/>
  <c r="I740" i="1"/>
  <c r="Q548" i="1" s="1"/>
  <c r="I741" i="1"/>
  <c r="Q549" i="1" s="1"/>
  <c r="I742" i="1"/>
  <c r="I743" i="1"/>
  <c r="I744" i="1"/>
  <c r="F110" i="11" s="1"/>
  <c r="I745" i="1"/>
  <c r="I746" i="1"/>
  <c r="I747" i="1"/>
  <c r="I748" i="1"/>
  <c r="I749" i="1"/>
  <c r="Q504" i="1" s="1"/>
  <c r="I750" i="1"/>
  <c r="I751" i="1"/>
  <c r="I752" i="1"/>
  <c r="I753" i="1"/>
  <c r="I754" i="1"/>
  <c r="I755" i="1"/>
  <c r="I756" i="1"/>
  <c r="F93" i="12" s="1"/>
  <c r="I757" i="1"/>
  <c r="Q658" i="1" s="1"/>
  <c r="I758" i="1"/>
  <c r="I759" i="1"/>
  <c r="F133" i="11" s="1"/>
  <c r="I760" i="1"/>
  <c r="Q796" i="1" s="1"/>
  <c r="I761" i="1"/>
  <c r="Q645" i="1" s="1"/>
  <c r="I762" i="1"/>
  <c r="Q612" i="1" s="1"/>
  <c r="I763" i="1"/>
  <c r="Q653" i="1" s="1"/>
  <c r="I764" i="1"/>
  <c r="Q984" i="1" s="1"/>
  <c r="I765" i="1"/>
  <c r="F76" i="12" s="1"/>
  <c r="I766" i="1"/>
  <c r="Q1050" i="1" s="1"/>
  <c r="I767" i="1"/>
  <c r="F11" i="12" s="1"/>
  <c r="I768" i="1"/>
  <c r="Q978" i="1" s="1"/>
  <c r="I769" i="1"/>
  <c r="I770" i="1"/>
  <c r="I771" i="1"/>
  <c r="I772" i="1"/>
  <c r="I773" i="1"/>
  <c r="I774" i="1"/>
  <c r="F80" i="12" s="1"/>
  <c r="I775" i="1"/>
  <c r="I776" i="1"/>
  <c r="I777" i="1"/>
  <c r="F119" i="11" s="1"/>
  <c r="I778" i="1"/>
  <c r="F119" i="12" s="1"/>
  <c r="I779" i="1"/>
  <c r="I780" i="1"/>
  <c r="F121" i="11" s="1"/>
  <c r="I781" i="1"/>
  <c r="I782" i="1"/>
  <c r="F165" i="11" s="1"/>
  <c r="I783" i="1"/>
  <c r="I784" i="1"/>
  <c r="I785" i="1"/>
  <c r="I786" i="1"/>
  <c r="F52" i="11" s="1"/>
  <c r="I787" i="1"/>
  <c r="I788" i="1"/>
  <c r="I789" i="1"/>
  <c r="I790" i="1"/>
  <c r="F116" i="12" s="1"/>
  <c r="I791" i="1"/>
  <c r="I792" i="1"/>
  <c r="Q585" i="1" s="1"/>
  <c r="I793" i="1"/>
  <c r="Q604" i="1" s="1"/>
  <c r="I794" i="1"/>
  <c r="I795" i="1"/>
  <c r="I796" i="1"/>
  <c r="F37" i="11" s="1"/>
  <c r="I797" i="1"/>
  <c r="I798" i="1"/>
  <c r="Q755" i="1" s="1"/>
  <c r="I799" i="1"/>
  <c r="F121" i="12" s="1"/>
  <c r="I800" i="1"/>
  <c r="I801" i="1"/>
  <c r="I802" i="1"/>
  <c r="F14" i="11" s="1"/>
  <c r="I803" i="1"/>
  <c r="F43" i="11" s="1"/>
  <c r="I804" i="1"/>
  <c r="I805" i="1"/>
  <c r="Q996" i="1" s="1"/>
  <c r="I806" i="1"/>
  <c r="Q988" i="1" s="1"/>
  <c r="I807" i="1"/>
  <c r="I808" i="1"/>
  <c r="I809" i="1"/>
  <c r="I810" i="1"/>
  <c r="I811" i="1"/>
  <c r="I812" i="1"/>
  <c r="I813" i="1"/>
  <c r="I814" i="1"/>
  <c r="I815" i="1"/>
  <c r="I816" i="1"/>
  <c r="I817" i="1"/>
  <c r="I818" i="1"/>
  <c r="Q651" i="1" s="1"/>
  <c r="I819" i="1"/>
  <c r="I820" i="1"/>
  <c r="Q959" i="1" s="1"/>
  <c r="I821" i="1"/>
  <c r="I822" i="1"/>
  <c r="I823" i="1"/>
  <c r="I824" i="1"/>
  <c r="I825" i="1"/>
  <c r="I826" i="1"/>
  <c r="I827" i="1"/>
  <c r="Q878" i="1" s="1"/>
  <c r="I828" i="1"/>
  <c r="Q877" i="1" s="1"/>
  <c r="I829" i="1"/>
  <c r="I830" i="1"/>
  <c r="Q881" i="1" s="1"/>
  <c r="I831" i="1"/>
  <c r="Q1041" i="1" s="1"/>
  <c r="I832" i="1"/>
  <c r="Q995" i="1" s="1"/>
  <c r="I833" i="1"/>
  <c r="I834" i="1"/>
  <c r="Q966" i="1" s="1"/>
  <c r="I835" i="1"/>
  <c r="Q365" i="1" s="1"/>
  <c r="I836" i="1"/>
  <c r="I837" i="1"/>
  <c r="Q1051" i="1" s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F146" i="12" s="1"/>
  <c r="I857" i="1"/>
  <c r="I858" i="1"/>
  <c r="I859" i="1"/>
  <c r="I860" i="1"/>
  <c r="E11" i="14" s="1"/>
  <c r="I861" i="1"/>
  <c r="I862" i="1"/>
  <c r="Q874" i="1" s="1"/>
  <c r="I863" i="1"/>
  <c r="I864" i="1"/>
  <c r="Q876" i="1" s="1"/>
  <c r="I865" i="1"/>
  <c r="I866" i="1"/>
  <c r="Q538" i="1" s="1"/>
  <c r="I867" i="1"/>
  <c r="I868" i="1"/>
  <c r="Q843" i="1" s="1"/>
  <c r="I869" i="1"/>
  <c r="I870" i="1"/>
  <c r="Q821" i="1" s="1"/>
  <c r="I871" i="1"/>
  <c r="Q800" i="1" s="1"/>
  <c r="I872" i="1"/>
  <c r="Q779" i="1" s="1"/>
  <c r="I873" i="1"/>
  <c r="F82" i="8" s="1"/>
  <c r="I874" i="1"/>
  <c r="I875" i="1"/>
  <c r="I876" i="1"/>
  <c r="Q875" i="1" s="1"/>
  <c r="I877" i="1"/>
  <c r="I878" i="1"/>
  <c r="I879" i="1"/>
  <c r="I880" i="1"/>
  <c r="I881" i="1"/>
  <c r="F59" i="11" s="1"/>
  <c r="I882" i="1"/>
  <c r="I883" i="1"/>
  <c r="I884" i="1"/>
  <c r="F57" i="8" s="1"/>
  <c r="I885" i="1"/>
  <c r="I886" i="1"/>
  <c r="I887" i="1"/>
  <c r="I888" i="1"/>
  <c r="F78" i="8" s="1"/>
  <c r="I889" i="1"/>
  <c r="I890" i="1"/>
  <c r="Q1049" i="1" s="1"/>
  <c r="I891" i="1"/>
  <c r="I892" i="1"/>
  <c r="Q975" i="1" s="1"/>
  <c r="I893" i="1"/>
  <c r="I894" i="1"/>
  <c r="F68" i="8" s="1"/>
  <c r="I895" i="1"/>
  <c r="E61" i="10" s="1"/>
  <c r="I896" i="1"/>
  <c r="Q1075" i="1" s="1"/>
  <c r="I897" i="1"/>
  <c r="I898" i="1"/>
  <c r="I899" i="1"/>
  <c r="I900" i="1"/>
  <c r="Q772" i="1" s="1"/>
  <c r="I901" i="1"/>
  <c r="E18" i="10" s="1"/>
  <c r="I902" i="1"/>
  <c r="Q974" i="1" s="1"/>
  <c r="I903" i="1"/>
  <c r="Q620" i="1"/>
  <c r="Q603" i="1"/>
  <c r="Q380" i="1"/>
  <c r="Q435" i="1"/>
  <c r="Q434" i="1"/>
  <c r="Q372" i="1"/>
  <c r="Q420" i="1"/>
  <c r="Q283" i="1"/>
  <c r="Q625" i="1"/>
  <c r="Q582" i="1"/>
  <c r="Q494" i="1"/>
  <c r="Q614" i="1"/>
  <c r="Q550" i="1"/>
  <c r="Q145" i="1"/>
  <c r="Q149" i="1"/>
  <c r="Q456" i="1"/>
  <c r="Q536" i="1"/>
  <c r="Q358" i="1"/>
  <c r="Q789" i="1"/>
  <c r="Q790" i="1"/>
  <c r="Q792" i="1"/>
  <c r="Q793" i="1"/>
  <c r="Q853" i="1"/>
  <c r="Q851" i="1"/>
  <c r="Q855" i="1"/>
  <c r="Q680" i="1"/>
  <c r="I1068" i="1"/>
  <c r="I1069" i="1"/>
  <c r="I1070" i="1"/>
  <c r="I1071" i="1"/>
  <c r="I1072" i="1"/>
  <c r="I1073" i="1"/>
  <c r="I1074" i="1"/>
  <c r="I1075" i="1"/>
  <c r="I1076" i="1"/>
  <c r="I1077" i="1"/>
  <c r="F172" i="11" s="1"/>
  <c r="I1078" i="1"/>
  <c r="F131" i="12" s="1"/>
  <c r="I1079" i="1"/>
  <c r="I1080" i="1"/>
  <c r="F134" i="12" s="1"/>
  <c r="I1081" i="1"/>
  <c r="F100" i="12" s="1"/>
  <c r="I1082" i="1"/>
  <c r="F173" i="11" s="1"/>
  <c r="I1083" i="1"/>
  <c r="F135" i="12" s="1"/>
  <c r="I1084" i="1"/>
  <c r="F22" i="12" s="1"/>
  <c r="I1085" i="1"/>
  <c r="I1086" i="1"/>
  <c r="I1087" i="1"/>
  <c r="F125" i="12" s="1"/>
  <c r="I1088" i="1"/>
  <c r="F124" i="12" s="1"/>
  <c r="I1089" i="1"/>
  <c r="I1090" i="1"/>
  <c r="I1091" i="1"/>
  <c r="E121" i="10" s="1"/>
  <c r="I1092" i="1"/>
  <c r="I1093" i="1"/>
  <c r="E79" i="10" s="1"/>
  <c r="I1094" i="1"/>
  <c r="E71" i="10" s="1"/>
  <c r="I1095" i="1"/>
  <c r="E118" i="10" s="1"/>
  <c r="I1096" i="1"/>
  <c r="E114" i="10" s="1"/>
  <c r="I1097" i="1"/>
  <c r="I1098" i="1"/>
  <c r="F107" i="8" s="1"/>
  <c r="I1099" i="1"/>
  <c r="F53" i="8" s="1"/>
  <c r="I1100" i="1"/>
  <c r="E29" i="10" s="1"/>
  <c r="I1101" i="1"/>
  <c r="F34" i="8" s="1"/>
  <c r="I1102" i="1"/>
  <c r="I1103" i="1"/>
  <c r="I1104" i="1"/>
  <c r="E120" i="10" s="1"/>
  <c r="I1105" i="1"/>
  <c r="F54" i="8" s="1"/>
  <c r="I1106" i="1"/>
  <c r="E93" i="10" s="1"/>
  <c r="I1107" i="1"/>
  <c r="Q1079" i="1" s="1"/>
  <c r="I1108" i="1"/>
  <c r="Q136" i="1" s="1"/>
  <c r="I1109" i="1"/>
  <c r="E119" i="10" s="1"/>
  <c r="I1110" i="1"/>
  <c r="I1111" i="1"/>
  <c r="I1112" i="1"/>
  <c r="I1113" i="1"/>
  <c r="Q128" i="1" s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Q1023" i="1" s="1"/>
  <c r="I1127" i="1"/>
  <c r="I1128" i="1"/>
  <c r="I1129" i="1"/>
  <c r="Q14" i="1" s="1"/>
  <c r="I1130" i="1"/>
  <c r="F14" i="8" s="1"/>
  <c r="I1131" i="1"/>
  <c r="I1132" i="1"/>
  <c r="I1133" i="1"/>
  <c r="I1134" i="1"/>
  <c r="I1135" i="1"/>
  <c r="I1136" i="1"/>
  <c r="I1137" i="1"/>
  <c r="E27" i="10" s="1"/>
  <c r="I1138" i="1"/>
  <c r="I1139" i="1"/>
  <c r="I1140" i="1"/>
  <c r="I1141" i="1"/>
  <c r="I1142" i="1"/>
  <c r="F82" i="12" s="1"/>
  <c r="I1143" i="1"/>
  <c r="F81" i="12" s="1"/>
  <c r="I1144" i="1"/>
  <c r="F53" i="11" s="1"/>
  <c r="I1145" i="1"/>
  <c r="F57" i="11" s="1"/>
  <c r="I1146" i="1"/>
  <c r="F132" i="11" s="1"/>
  <c r="I1147" i="1"/>
  <c r="I1148" i="1"/>
  <c r="I1149" i="1"/>
  <c r="F38" i="12" s="1"/>
  <c r="I1150" i="1"/>
  <c r="I1151" i="1"/>
  <c r="I1152" i="1"/>
  <c r="F113" i="12" s="1"/>
  <c r="I1153" i="1"/>
  <c r="I1154" i="1"/>
  <c r="F79" i="11" s="1"/>
  <c r="I1155" i="1"/>
  <c r="I1156" i="1"/>
  <c r="I1157" i="1"/>
  <c r="F156" i="11" s="1"/>
  <c r="I1158" i="1"/>
  <c r="Q679" i="1" s="1"/>
  <c r="I1159" i="1"/>
  <c r="I1160" i="1"/>
  <c r="I1161" i="1"/>
  <c r="I1162" i="1"/>
  <c r="I1163" i="1"/>
  <c r="I1164" i="1"/>
  <c r="I1165" i="1"/>
  <c r="Q747" i="1" s="1"/>
  <c r="I1166" i="1"/>
  <c r="I1167" i="1"/>
  <c r="I1168" i="1"/>
  <c r="I1169" i="1"/>
  <c r="I1170" i="1"/>
  <c r="Q817" i="1" s="1"/>
  <c r="I1171" i="1"/>
  <c r="Q801" i="1" s="1"/>
  <c r="I1172" i="1"/>
  <c r="I1173" i="1"/>
  <c r="Q832" i="1" s="1"/>
  <c r="I1174" i="1"/>
  <c r="Q545" i="1" s="1"/>
  <c r="I1175" i="1"/>
  <c r="F81" i="11" s="1"/>
  <c r="I1176" i="1"/>
  <c r="I1177" i="1"/>
  <c r="I1178" i="1"/>
  <c r="F144" i="11" s="1"/>
  <c r="I1179" i="1"/>
  <c r="F118" i="12" s="1"/>
  <c r="I1180" i="1"/>
  <c r="I1181" i="1"/>
  <c r="I1182" i="1"/>
  <c r="F145" i="12" s="1"/>
  <c r="I1183" i="1"/>
  <c r="Q417" i="1" s="1"/>
  <c r="I1184" i="1"/>
  <c r="Q429" i="1" s="1"/>
  <c r="I1185" i="1"/>
  <c r="Q1015" i="1" s="1"/>
  <c r="I1186" i="1"/>
  <c r="F50" i="8" s="1"/>
  <c r="I1187" i="1"/>
  <c r="Q1014" i="1"/>
  <c r="I1192" i="1"/>
  <c r="F97" i="11" s="1"/>
  <c r="I1193" i="1"/>
  <c r="I1194" i="1"/>
  <c r="Q390" i="1" s="1"/>
  <c r="I1195" i="1"/>
  <c r="I1196" i="1"/>
  <c r="F96" i="11" s="1"/>
  <c r="I1197" i="1"/>
  <c r="F57" i="12" s="1"/>
  <c r="I1198" i="1"/>
  <c r="Q282" i="1" s="1"/>
  <c r="I1199" i="1"/>
  <c r="F53" i="12" s="1"/>
  <c r="I1200" i="1"/>
  <c r="F45" i="11" s="1"/>
  <c r="I1201" i="1"/>
  <c r="Q726" i="1" s="1"/>
  <c r="I1202" i="1"/>
  <c r="I1203" i="1"/>
  <c r="F106" i="11" s="1"/>
  <c r="I1204" i="1"/>
  <c r="I1205" i="1"/>
  <c r="I1206" i="1"/>
  <c r="F47" i="11" s="1"/>
  <c r="I1207" i="1"/>
  <c r="I1208" i="1"/>
  <c r="I1209" i="1"/>
  <c r="I1210" i="1"/>
  <c r="Q516" i="1" s="1"/>
  <c r="I1211" i="1"/>
  <c r="I1212" i="1"/>
  <c r="I1213" i="1"/>
  <c r="I1214" i="1"/>
  <c r="I1215" i="1"/>
  <c r="Q569" i="1" s="1"/>
  <c r="I1216" i="1"/>
  <c r="I1217" i="1"/>
  <c r="I1218" i="1"/>
  <c r="I1219" i="1"/>
  <c r="I1220" i="1"/>
  <c r="I1221" i="1"/>
  <c r="I1222" i="1"/>
  <c r="I1224" i="1"/>
  <c r="I1225" i="1"/>
  <c r="I1226" i="1"/>
  <c r="I1227" i="1"/>
  <c r="I1228" i="1"/>
  <c r="I1229" i="1"/>
  <c r="F7" i="8" s="1"/>
  <c r="I1230" i="1"/>
  <c r="I1231" i="1"/>
  <c r="Q671" i="1" s="1"/>
  <c r="I1232" i="1"/>
  <c r="I1233" i="1"/>
  <c r="I1234" i="1"/>
  <c r="I1235" i="1"/>
  <c r="F22" i="8" s="1"/>
  <c r="I1236" i="1"/>
  <c r="I1237" i="1"/>
  <c r="I1238" i="1"/>
  <c r="E21" i="10" s="1"/>
  <c r="I1239" i="1"/>
  <c r="Q272" i="1" s="1"/>
  <c r="I1240" i="1"/>
  <c r="Q725" i="1" s="1"/>
  <c r="I1241" i="1"/>
  <c r="I1242" i="1"/>
  <c r="Q706" i="1" s="1"/>
  <c r="I1243" i="1"/>
  <c r="I1244" i="1"/>
  <c r="I1245" i="1"/>
  <c r="I1246" i="1"/>
  <c r="I1247" i="1"/>
  <c r="E19" i="10" s="1"/>
  <c r="I1248" i="1"/>
  <c r="E9" i="10" s="1"/>
  <c r="I1249" i="1"/>
  <c r="I1250" i="1"/>
  <c r="E16" i="10" s="1"/>
  <c r="I1251" i="1"/>
  <c r="E63" i="10" s="1"/>
  <c r="I1252" i="1"/>
  <c r="E99" i="10" s="1"/>
  <c r="I1253" i="1"/>
  <c r="Q154" i="1" s="1"/>
  <c r="I1254" i="1"/>
  <c r="I1255" i="1"/>
  <c r="E100" i="10" s="1"/>
  <c r="I1256" i="1"/>
  <c r="I1257" i="1"/>
  <c r="Q587" i="1" s="1"/>
  <c r="I1258" i="1"/>
  <c r="F91" i="11" s="1"/>
  <c r="I1259" i="1"/>
  <c r="I1260" i="1"/>
  <c r="I1261" i="1"/>
  <c r="I1262" i="1"/>
  <c r="Q566" i="1" s="1"/>
  <c r="I1263" i="1"/>
  <c r="Q532" i="1" s="1"/>
  <c r="I1264" i="1"/>
  <c r="I1265" i="1"/>
  <c r="F128" i="11" s="1"/>
  <c r="I1266" i="1"/>
  <c r="F68" i="11" s="1"/>
  <c r="I1267" i="1"/>
  <c r="I1268" i="1"/>
  <c r="I1269" i="1"/>
  <c r="Q362" i="1" s="1"/>
  <c r="I1270" i="1"/>
  <c r="I1271" i="1"/>
  <c r="I1272" i="1"/>
  <c r="Q278" i="1" s="1"/>
  <c r="I1273" i="1"/>
  <c r="I1274" i="1"/>
  <c r="Q617" i="1" s="1"/>
  <c r="I1275" i="1"/>
  <c r="I1276" i="1"/>
  <c r="Q535" i="1" s="1"/>
  <c r="I1277" i="1"/>
  <c r="I1278" i="1"/>
  <c r="I1279" i="1"/>
  <c r="I1280" i="1"/>
  <c r="Q490" i="1" s="1"/>
  <c r="I1281" i="1"/>
  <c r="I1282" i="1"/>
  <c r="I1283" i="1"/>
  <c r="I1284" i="1"/>
  <c r="Q596" i="1" s="1"/>
  <c r="I1285" i="1"/>
  <c r="I1286" i="1"/>
  <c r="I1287" i="1"/>
  <c r="F113" i="11" s="1"/>
  <c r="I1288" i="1"/>
  <c r="I1289" i="1"/>
  <c r="F40" i="12" s="1"/>
  <c r="I1290" i="1"/>
  <c r="Q622" i="1" s="1"/>
  <c r="I1291" i="1"/>
  <c r="I1292" i="1"/>
  <c r="I1293" i="1"/>
  <c r="Q791" i="1" s="1"/>
  <c r="I1294" i="1"/>
  <c r="Q543" i="1" s="1"/>
  <c r="I1295" i="1"/>
  <c r="Q574" i="1" s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Q466" i="1" s="1"/>
  <c r="I1308" i="1"/>
  <c r="I1309" i="1"/>
  <c r="E60" i="10" s="1"/>
  <c r="I1310" i="1"/>
  <c r="Q448" i="1" s="1"/>
  <c r="I1311" i="1"/>
  <c r="I1312" i="1"/>
  <c r="I1313" i="1"/>
  <c r="I1314" i="1"/>
  <c r="I1315" i="1"/>
  <c r="Q162" i="1" s="1"/>
  <c r="I1316" i="1"/>
  <c r="Q473" i="1" s="1"/>
  <c r="I1317" i="1"/>
  <c r="Q525" i="1" s="1"/>
  <c r="I1318" i="1"/>
  <c r="I1319" i="1"/>
  <c r="I1320" i="1"/>
  <c r="Q567" i="1" s="1"/>
  <c r="I1321" i="1"/>
  <c r="I1322" i="1"/>
  <c r="Q30" i="1" s="1"/>
  <c r="I1323" i="1"/>
  <c r="Q159" i="1" s="1"/>
  <c r="I1324" i="1"/>
  <c r="Q639" i="1" s="1"/>
  <c r="I1325" i="1"/>
  <c r="I1326" i="1"/>
  <c r="F37" i="6" s="1"/>
  <c r="I1327" i="1"/>
  <c r="I1328" i="1"/>
  <c r="I1329" i="1"/>
  <c r="Q480" i="1" s="1"/>
  <c r="I1330" i="1"/>
  <c r="I1331" i="1"/>
  <c r="I1332" i="1"/>
  <c r="I1333" i="1"/>
  <c r="Q960" i="1" s="1"/>
  <c r="I1334" i="1"/>
  <c r="I1335" i="1"/>
  <c r="Q981" i="1" s="1"/>
  <c r="I1336" i="1"/>
  <c r="I1337" i="1"/>
  <c r="Q1016" i="1" s="1"/>
  <c r="I1338" i="1"/>
  <c r="I1339" i="1"/>
  <c r="Q979" i="1" s="1"/>
  <c r="I1340" i="1"/>
  <c r="Q940" i="1" s="1"/>
  <c r="I1341" i="1"/>
  <c r="Q24" i="1" s="1"/>
  <c r="I1342" i="1"/>
  <c r="I1343" i="1"/>
  <c r="I1344" i="1"/>
  <c r="Q1011" i="1" s="1"/>
  <c r="I1345" i="1"/>
  <c r="Q946" i="1" s="1"/>
  <c r="I1346" i="1"/>
  <c r="I1347" i="1"/>
  <c r="I1348" i="1"/>
  <c r="I1349" i="1"/>
  <c r="Q38" i="1" s="1"/>
  <c r="I1350" i="1"/>
  <c r="I1351" i="1"/>
  <c r="Q994" i="1" s="1"/>
  <c r="I1352" i="1"/>
  <c r="Q1019" i="1" s="1"/>
  <c r="I1353" i="1"/>
  <c r="Q947" i="1" s="1"/>
  <c r="I1354" i="1"/>
  <c r="I1355" i="1"/>
  <c r="I1356" i="1"/>
  <c r="I1357" i="1"/>
  <c r="Q990" i="1" s="1"/>
  <c r="I1358" i="1"/>
  <c r="I1359" i="1"/>
  <c r="Q1084" i="1" s="1"/>
  <c r="I1360" i="1"/>
  <c r="Q1006" i="1" s="1"/>
  <c r="I1361" i="1"/>
  <c r="I1362" i="1"/>
  <c r="I1363" i="1"/>
  <c r="I1364" i="1"/>
  <c r="Q1027" i="1" s="1"/>
  <c r="I1365" i="1"/>
  <c r="I1366" i="1"/>
  <c r="I1367" i="1"/>
  <c r="Q1038" i="1" s="1"/>
  <c r="I1368" i="1"/>
  <c r="Q1054" i="1" s="1"/>
  <c r="I1369" i="1"/>
  <c r="I1370" i="1"/>
  <c r="I1371" i="1"/>
  <c r="I1372" i="1"/>
  <c r="Q677" i="1" s="1"/>
  <c r="I1373" i="1"/>
  <c r="I1374" i="1"/>
  <c r="Q652" i="1" s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Q681" i="1" s="1"/>
  <c r="I1387" i="1"/>
  <c r="Q15" i="1" s="1"/>
  <c r="I1388" i="1"/>
  <c r="I1389" i="1"/>
  <c r="Q174" i="1" s="1"/>
  <c r="I1390" i="1"/>
  <c r="F24" i="7" s="1"/>
  <c r="I1391" i="1"/>
  <c r="I1392" i="1"/>
  <c r="I1393" i="1"/>
  <c r="I1394" i="1"/>
  <c r="Q150" i="1" s="1"/>
  <c r="I1395" i="1"/>
  <c r="I1396" i="1"/>
  <c r="Q166" i="1" s="1"/>
  <c r="I1397" i="1"/>
  <c r="I1398" i="1"/>
  <c r="I1399" i="1"/>
  <c r="I1400" i="1"/>
  <c r="I1401" i="1"/>
  <c r="I1402" i="1"/>
  <c r="E10" i="14" s="1"/>
  <c r="I1403" i="1"/>
  <c r="I1404" i="1"/>
  <c r="Q164" i="1" s="1"/>
  <c r="I1405" i="1"/>
  <c r="I1406" i="1"/>
  <c r="I1407" i="1"/>
  <c r="I1408" i="1"/>
  <c r="Q168" i="1" s="1"/>
  <c r="I1409" i="1"/>
  <c r="I1410" i="1"/>
  <c r="I1411" i="1"/>
  <c r="E6" i="14" s="1"/>
  <c r="I1412" i="1"/>
  <c r="I1413" i="1"/>
  <c r="I1414" i="1"/>
  <c r="Q171" i="1" s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E9" i="14" s="1"/>
  <c r="I1427" i="1"/>
  <c r="I1428" i="1"/>
  <c r="I1429" i="1"/>
  <c r="I1430" i="1"/>
  <c r="I1431" i="1"/>
  <c r="I1432" i="1"/>
  <c r="I1433" i="1"/>
  <c r="I1434" i="1"/>
  <c r="I1435" i="1"/>
  <c r="F9" i="12" s="1"/>
  <c r="I1436" i="1"/>
  <c r="I1437" i="1"/>
  <c r="I1438" i="1"/>
  <c r="I1439" i="1"/>
  <c r="I1440" i="1"/>
  <c r="F148" i="12" s="1"/>
  <c r="I1441" i="1"/>
  <c r="Q775" i="1" s="1"/>
  <c r="I1442" i="1"/>
  <c r="Q776" i="1" s="1"/>
  <c r="I1443" i="1"/>
  <c r="I1444" i="1"/>
  <c r="F115" i="12" s="1"/>
  <c r="I1445" i="1"/>
  <c r="I1446" i="1"/>
  <c r="I1447" i="1"/>
  <c r="I1448" i="1"/>
  <c r="Q752" i="1" s="1"/>
  <c r="I1449" i="1"/>
  <c r="F27" i="12" s="1"/>
  <c r="I1450" i="1"/>
  <c r="F153" i="12" s="1"/>
  <c r="I1451" i="1"/>
  <c r="I1452" i="1"/>
  <c r="F50" i="12" s="1"/>
  <c r="I1454" i="1"/>
  <c r="F103" i="12" s="1"/>
  <c r="I1455" i="1"/>
  <c r="F70" i="12" s="1"/>
  <c r="I1456" i="1"/>
  <c r="F151" i="12" s="1"/>
  <c r="I1457" i="1"/>
  <c r="F96" i="12" s="1"/>
  <c r="I1458" i="1"/>
  <c r="F109" i="12" s="1"/>
  <c r="I1459" i="1"/>
  <c r="F104" i="12" s="1"/>
  <c r="I1460" i="1"/>
  <c r="F39" i="12" s="1"/>
  <c r="I1461" i="1"/>
  <c r="F68" i="12" s="1"/>
  <c r="I1462" i="1"/>
  <c r="F114" i="12" s="1"/>
  <c r="I1463" i="1"/>
  <c r="F8" i="12" s="1"/>
  <c r="I1464" i="1"/>
  <c r="F58" i="12" s="1"/>
  <c r="I1465" i="1"/>
  <c r="I1466" i="1"/>
  <c r="F59" i="12" s="1"/>
  <c r="I1467" i="1"/>
  <c r="E30" i="10" s="1"/>
  <c r="I1468" i="1"/>
  <c r="E59" i="10" s="1"/>
  <c r="I1469" i="1"/>
  <c r="I1470" i="1"/>
  <c r="E113" i="10" s="1"/>
  <c r="I1471" i="1"/>
  <c r="E116" i="10" s="1"/>
  <c r="I1472" i="1"/>
  <c r="E70" i="10" s="1"/>
  <c r="I1473" i="1"/>
  <c r="E67" i="10" s="1"/>
  <c r="I1474" i="1"/>
  <c r="E73" i="10" s="1"/>
  <c r="I1475" i="1"/>
  <c r="E58" i="10" s="1"/>
  <c r="I1476" i="1"/>
  <c r="I1477" i="1"/>
  <c r="Q346" i="1" s="1"/>
  <c r="I1478" i="1"/>
  <c r="E112" i="10" s="1"/>
  <c r="I1479" i="1"/>
  <c r="E90" i="10" s="1"/>
  <c r="I1480" i="1"/>
  <c r="E86" i="10" s="1"/>
  <c r="I1481" i="1"/>
  <c r="E22" i="10" s="1"/>
  <c r="I1482" i="1"/>
  <c r="E68" i="10" s="1"/>
  <c r="I1483" i="1"/>
  <c r="E66" i="10" s="1"/>
  <c r="I1484" i="1"/>
  <c r="E75" i="10" s="1"/>
  <c r="I1485" i="1"/>
  <c r="E91" i="10" s="1"/>
  <c r="I1486" i="1"/>
  <c r="E87" i="10" s="1"/>
  <c r="I1487" i="1"/>
  <c r="I1488" i="1"/>
  <c r="I1489" i="1"/>
  <c r="E42" i="10" s="1"/>
  <c r="I1490" i="1"/>
  <c r="E26" i="10" s="1"/>
  <c r="I1491" i="1"/>
  <c r="E89" i="10" s="1"/>
  <c r="I1492" i="1"/>
  <c r="E28" i="10" s="1"/>
  <c r="I1493" i="1"/>
  <c r="E15" i="10" s="1"/>
  <c r="I1494" i="1"/>
  <c r="E96" i="10" s="1"/>
  <c r="I1495" i="1"/>
  <c r="I1496" i="1"/>
  <c r="E110" i="10" s="1"/>
  <c r="I1497" i="1"/>
  <c r="E44" i="10" s="1"/>
  <c r="I1498" i="1"/>
  <c r="I1499" i="1"/>
  <c r="E109" i="10" s="1"/>
  <c r="I1500" i="1"/>
  <c r="E45" i="10" s="1"/>
  <c r="Q534" i="1" l="1"/>
  <c r="Q444" i="1"/>
  <c r="Q540" i="1"/>
  <c r="Q486" i="1"/>
  <c r="Q148" i="1"/>
  <c r="Q477" i="1"/>
  <c r="Q595" i="1"/>
  <c r="Q481" i="1"/>
  <c r="Q523" i="1"/>
  <c r="Q385" i="1"/>
  <c r="Q363" i="1"/>
  <c r="Q589" i="1"/>
  <c r="Q442" i="1"/>
  <c r="Q676" i="1"/>
  <c r="Q547" i="1"/>
  <c r="Q400" i="1"/>
  <c r="Q383" i="1"/>
  <c r="Q561" i="1"/>
  <c r="Q600" i="1"/>
  <c r="Q634" i="1"/>
  <c r="Q664" i="1"/>
  <c r="Q760" i="1"/>
  <c r="Q669" i="1"/>
  <c r="Q590" i="1"/>
  <c r="Q713" i="1"/>
  <c r="Q661" i="1"/>
  <c r="Q507" i="1"/>
  <c r="Q657" i="1"/>
  <c r="Q349" i="1"/>
  <c r="Q290" i="1"/>
  <c r="Q564" i="1"/>
  <c r="Q153" i="1"/>
  <c r="Q788" i="1"/>
  <c r="Q325" i="1"/>
  <c r="Q315" i="1"/>
  <c r="Q608" i="1"/>
  <c r="Q623" i="1"/>
  <c r="Q343" i="1"/>
  <c r="Q330" i="1"/>
  <c r="Q734" i="1"/>
  <c r="Q517" i="1"/>
  <c r="Q299" i="1"/>
  <c r="Q591" i="1"/>
  <c r="Q388" i="1"/>
  <c r="Q313" i="1"/>
  <c r="Q329" i="1"/>
  <c r="Q306" i="1"/>
  <c r="Q492" i="1"/>
  <c r="Q714" i="1"/>
  <c r="Q655" i="1"/>
  <c r="Q553" i="1"/>
  <c r="Q403" i="1"/>
  <c r="Q414" i="1"/>
  <c r="Q455" i="1"/>
  <c r="Q135" i="1"/>
  <c r="Q678" i="1"/>
  <c r="Q709" i="1"/>
  <c r="Q394" i="1"/>
  <c r="Q520" i="1"/>
  <c r="Q281" i="1"/>
  <c r="Q583" i="1"/>
  <c r="Q289" i="1"/>
  <c r="Q156" i="1"/>
  <c r="Q672" i="1"/>
  <c r="Q732" i="1"/>
  <c r="Q558" i="1"/>
  <c r="Q479" i="1"/>
  <c r="Q527" i="1"/>
  <c r="Q568" i="1"/>
  <c r="Q688" i="1"/>
  <c r="Q729" i="1"/>
  <c r="Q610" i="1"/>
  <c r="Q633" i="1"/>
  <c r="Q748" i="1"/>
  <c r="Q740" i="1"/>
  <c r="Q584" i="1"/>
  <c r="Q715" i="1"/>
  <c r="Q379" i="1"/>
  <c r="Q601" i="1"/>
  <c r="F78" i="10"/>
  <c r="Q375" i="1"/>
  <c r="Q605" i="1"/>
  <c r="Q436" i="1"/>
  <c r="Q324" i="1"/>
  <c r="Q298" i="1"/>
  <c r="Q308" i="1"/>
  <c r="Q408" i="1"/>
  <c r="Q389" i="1"/>
  <c r="Q719" i="1"/>
  <c r="Q368" i="1"/>
  <c r="Q662" i="1"/>
  <c r="F28" i="6"/>
  <c r="Q121" i="1"/>
  <c r="Q266" i="1"/>
  <c r="Q251" i="1"/>
  <c r="Q317" i="1"/>
  <c r="Q412" i="1"/>
  <c r="Q609" i="1"/>
  <c r="Q518" i="1"/>
  <c r="Q296" i="1"/>
  <c r="Q702" i="1"/>
  <c r="E38" i="10"/>
  <c r="Q273" i="1"/>
  <c r="F112" i="8"/>
  <c r="Q467" i="1"/>
  <c r="Q650" i="1"/>
  <c r="Q515" i="1"/>
  <c r="Q572" i="1"/>
  <c r="Q750" i="1"/>
  <c r="Q144" i="1"/>
  <c r="Q738" i="1"/>
  <c r="F14" i="6"/>
  <c r="Q107" i="1"/>
  <c r="E122" i="10"/>
  <c r="Q357" i="1"/>
  <c r="Q544" i="1"/>
  <c r="Q512" i="1"/>
  <c r="Q158" i="1"/>
  <c r="Q593" i="1"/>
  <c r="Q673" i="1"/>
  <c r="Q373" i="1"/>
  <c r="Q405" i="1"/>
  <c r="Q419" i="1"/>
  <c r="Q511" i="1"/>
  <c r="Q138" i="1"/>
  <c r="F114" i="8"/>
  <c r="Q469" i="1"/>
  <c r="Q151" i="1"/>
  <c r="Q694" i="1"/>
  <c r="Q718" i="1"/>
  <c r="Q407" i="1"/>
  <c r="Q326" i="1"/>
  <c r="Q279" i="1"/>
  <c r="Q352" i="1"/>
  <c r="Q495" i="1"/>
  <c r="Q367" i="1"/>
  <c r="Q377" i="1"/>
  <c r="Q316" i="1"/>
  <c r="Q685" i="1"/>
  <c r="Q666" i="1"/>
  <c r="Q483" i="1"/>
  <c r="F13" i="12"/>
  <c r="Q648" i="1"/>
  <c r="Q703" i="1"/>
  <c r="Q254" i="1"/>
  <c r="Q246" i="1"/>
  <c r="Q213" i="1"/>
  <c r="Q689" i="1"/>
  <c r="Q484" i="1"/>
  <c r="Q739" i="1"/>
  <c r="Q770" i="1"/>
  <c r="Q291" i="1"/>
  <c r="Q449" i="1"/>
  <c r="Q369" i="1"/>
  <c r="Q437" i="1"/>
  <c r="Q378" i="1"/>
  <c r="Q716" i="1"/>
  <c r="Q675" i="1"/>
  <c r="Q331" i="1"/>
  <c r="Q321" i="1"/>
  <c r="F115" i="8"/>
  <c r="Q470" i="1"/>
  <c r="Q686" i="1"/>
  <c r="Q723" i="1"/>
  <c r="Q724" i="1"/>
  <c r="Q284" i="1"/>
  <c r="Q649" i="1"/>
  <c r="Q382" i="1"/>
  <c r="Q425" i="1"/>
  <c r="F23" i="6"/>
  <c r="Q116" i="1"/>
  <c r="Q497" i="1"/>
  <c r="Q310" i="1"/>
  <c r="Q485" i="1"/>
  <c r="Q361" i="1"/>
  <c r="F33" i="11"/>
  <c r="Q498" i="1"/>
  <c r="Q731" i="1"/>
  <c r="F26" i="6"/>
  <c r="Q119" i="1"/>
  <c r="Q624" i="1"/>
  <c r="Q327" i="1"/>
  <c r="Q728" i="1"/>
  <c r="Q262" i="1"/>
  <c r="Q263" i="1"/>
  <c r="Q234" i="1"/>
  <c r="Q264" i="1"/>
  <c r="Q522" i="1"/>
  <c r="Q364" i="1"/>
  <c r="Q781" i="1"/>
  <c r="Q635" i="1"/>
  <c r="Q646" i="1"/>
  <c r="Q457" i="1"/>
  <c r="Q643" i="1"/>
  <c r="Q286" i="1"/>
  <c r="Q353" i="1"/>
  <c r="F86" i="12"/>
  <c r="Q721" i="1"/>
  <c r="F6" i="6"/>
  <c r="Q99" i="1"/>
  <c r="F21" i="6"/>
  <c r="Q114" i="1"/>
  <c r="Q621" i="1"/>
  <c r="F129" i="12"/>
  <c r="Q764" i="1"/>
  <c r="Q293" i="1"/>
  <c r="Q701" i="1"/>
  <c r="Q753" i="1"/>
  <c r="F33" i="12"/>
  <c r="Q668" i="1"/>
  <c r="F127" i="12"/>
  <c r="Q762" i="1"/>
  <c r="Q344" i="1"/>
  <c r="Q433" i="1"/>
  <c r="Q345" i="1"/>
  <c r="Q277" i="1"/>
  <c r="Q347" i="1"/>
  <c r="F12" i="12"/>
  <c r="Q647" i="1"/>
  <c r="Q749" i="1"/>
  <c r="Q711" i="1"/>
  <c r="Q785" i="1"/>
  <c r="Q311" i="1"/>
  <c r="Q559" i="1"/>
  <c r="Q659" i="1"/>
  <c r="E39" i="10"/>
  <c r="Q274" i="1"/>
  <c r="Q727" i="1"/>
  <c r="Q499" i="1"/>
  <c r="Q351" i="1"/>
  <c r="Q295" i="1"/>
  <c r="Q440" i="1"/>
  <c r="Q439" i="1"/>
  <c r="Q334" i="1"/>
  <c r="Q402" i="1"/>
  <c r="Q578" i="1"/>
  <c r="Q340" i="1"/>
  <c r="Q577" i="1"/>
  <c r="Q756" i="1"/>
  <c r="Q328" i="1"/>
  <c r="Q674" i="1"/>
  <c r="Q441" i="1"/>
  <c r="Q754" i="1"/>
  <c r="Q305" i="1"/>
  <c r="Q303" i="1"/>
  <c r="Q280" i="1"/>
  <c r="Q533" i="1"/>
  <c r="Q355" i="1"/>
  <c r="Q717" i="1"/>
  <c r="Q314" i="1"/>
  <c r="Q637" i="1"/>
  <c r="Q376" i="1"/>
  <c r="Q381" i="1"/>
  <c r="F66" i="12"/>
  <c r="Q462" i="1"/>
  <c r="F63" i="12"/>
  <c r="Q335" i="1"/>
  <c r="F141" i="12"/>
  <c r="Q333" i="1"/>
  <c r="F149" i="12"/>
  <c r="Q157" i="1"/>
  <c r="E12" i="14"/>
  <c r="Q692" i="1"/>
  <c r="F10" i="7"/>
  <c r="E19" i="5"/>
  <c r="Q59" i="1"/>
  <c r="Q1028" i="1"/>
  <c r="Q39" i="1"/>
  <c r="Q969" i="1"/>
  <c r="Q28" i="1"/>
  <c r="Q1077" i="1"/>
  <c r="Q16" i="1"/>
  <c r="Q1072" i="1"/>
  <c r="E36" i="5"/>
  <c r="Q76" i="1"/>
  <c r="E16" i="5"/>
  <c r="Q56" i="1"/>
  <c r="Q640" i="1"/>
  <c r="F93" i="8"/>
  <c r="Q560" i="1"/>
  <c r="F75" i="8"/>
  <c r="Q563" i="1"/>
  <c r="F62" i="11"/>
  <c r="Q542" i="1"/>
  <c r="F15" i="12"/>
  <c r="Q730" i="1"/>
  <c r="F13" i="8"/>
  <c r="Q632" i="1"/>
  <c r="F91" i="12"/>
  <c r="Q300" i="1"/>
  <c r="F123" i="11"/>
  <c r="Q997" i="1"/>
  <c r="F74" i="8"/>
  <c r="Q850" i="1"/>
  <c r="F127" i="11"/>
  <c r="Q751" i="1"/>
  <c r="F105" i="12"/>
  <c r="F90" i="12"/>
  <c r="F11" i="8"/>
  <c r="Q826" i="1"/>
  <c r="F58" i="11"/>
  <c r="Q879" i="1"/>
  <c r="F18" i="12"/>
  <c r="Q309" i="1"/>
  <c r="F34" i="11"/>
  <c r="Q338" i="1"/>
  <c r="F74" i="12"/>
  <c r="Q450" i="1"/>
  <c r="F112" i="11"/>
  <c r="Q554" i="1"/>
  <c r="E41" i="10"/>
  <c r="Q631" i="1"/>
  <c r="F99" i="8"/>
  <c r="Q1005" i="1"/>
  <c r="F103" i="8"/>
  <c r="Q556" i="1"/>
  <c r="F95" i="8"/>
  <c r="Q943" i="1"/>
  <c r="F130" i="11"/>
  <c r="Q397" i="1"/>
  <c r="F146" i="11"/>
  <c r="F40" i="6"/>
  <c r="Q454" i="1"/>
  <c r="F92" i="8"/>
  <c r="Q459" i="1"/>
  <c r="F12" i="8"/>
  <c r="Q502" i="1"/>
  <c r="F85" i="12"/>
  <c r="Q451" i="1"/>
  <c r="F60" i="12"/>
  <c r="Q771" i="1"/>
  <c r="F25" i="11"/>
  <c r="Q783" i="1"/>
  <c r="F12" i="11"/>
  <c r="Q478" i="1"/>
  <c r="E9" i="13"/>
  <c r="Q1044" i="1"/>
  <c r="Q44" i="1"/>
  <c r="Q786" i="1"/>
  <c r="F35" i="7"/>
  <c r="Q778" i="1"/>
  <c r="E14" i="10"/>
  <c r="Q813" i="1"/>
  <c r="E8" i="13"/>
  <c r="F75" i="10"/>
  <c r="Q704" i="1"/>
  <c r="F40" i="7"/>
  <c r="Q741" i="1"/>
  <c r="F19" i="7"/>
  <c r="Q761" i="1"/>
  <c r="F67" i="7"/>
  <c r="Q696" i="1"/>
  <c r="Q27" i="1"/>
  <c r="Q759" i="1"/>
  <c r="E35" i="5"/>
  <c r="Q75" i="1"/>
  <c r="Q541" i="1"/>
  <c r="Q43" i="1"/>
  <c r="Q551" i="1"/>
  <c r="F89" i="12"/>
  <c r="Q607" i="1"/>
  <c r="F28" i="12"/>
  <c r="Q482" i="1"/>
  <c r="F156" i="12"/>
  <c r="Q597" i="1"/>
  <c r="F15" i="11"/>
  <c r="Q999" i="1"/>
  <c r="F62" i="8"/>
  <c r="Q746" i="1"/>
  <c r="F150" i="12"/>
  <c r="Q844" i="1"/>
  <c r="F73" i="11"/>
  <c r="Q438" i="1"/>
  <c r="F120" i="12"/>
  <c r="Q354" i="1"/>
  <c r="F92" i="12"/>
  <c r="Q805" i="1"/>
  <c r="F147" i="11"/>
  <c r="Q812" i="1"/>
  <c r="F158" i="11"/>
  <c r="Q506" i="1"/>
  <c r="F95" i="12"/>
  <c r="Q546" i="1"/>
  <c r="F88" i="11"/>
  <c r="Q552" i="1"/>
  <c r="F32" i="11"/>
  <c r="Q733" i="1"/>
  <c r="E7" i="10"/>
  <c r="Q474" i="1"/>
  <c r="F59" i="8"/>
  <c r="Q1042" i="1"/>
  <c r="F71" i="8"/>
  <c r="Q780" i="1"/>
  <c r="F36" i="8"/>
  <c r="Q401" i="1"/>
  <c r="E34" i="10"/>
  <c r="Q571" i="1"/>
  <c r="F81" i="8"/>
  <c r="Q476" i="1"/>
  <c r="F141" i="11"/>
  <c r="Q524" i="1"/>
  <c r="F48" i="12"/>
  <c r="Q774" i="1"/>
  <c r="F145" i="11"/>
  <c r="Q964" i="1"/>
  <c r="F101" i="12"/>
  <c r="Q1082" i="1"/>
  <c r="F140" i="11"/>
  <c r="Q1055" i="1"/>
  <c r="E55" i="10"/>
  <c r="Q287" i="1"/>
  <c r="F44" i="8"/>
  <c r="F79" i="10"/>
  <c r="Q463" i="1"/>
  <c r="F55" i="12"/>
  <c r="Q644" i="1"/>
  <c r="F140" i="12"/>
  <c r="Q488" i="1"/>
  <c r="F117" i="12"/>
  <c r="Q165" i="1"/>
  <c r="E15" i="14"/>
  <c r="Q737" i="1"/>
  <c r="F22" i="7"/>
  <c r="Q699" i="1"/>
  <c r="F68" i="7"/>
  <c r="Q1029" i="1"/>
  <c r="Q34" i="1"/>
  <c r="Q1039" i="1"/>
  <c r="E10" i="5"/>
  <c r="Q50" i="1"/>
  <c r="Q528" i="1"/>
  <c r="Q25" i="1"/>
  <c r="Q613" i="1"/>
  <c r="E77" i="10"/>
  <c r="Q570" i="1"/>
  <c r="F94" i="12"/>
  <c r="Q505" i="1"/>
  <c r="F118" i="11"/>
  <c r="Q475" i="1"/>
  <c r="F6" i="12"/>
  <c r="Q500" i="1"/>
  <c r="F107" i="11"/>
  <c r="Q301" i="1"/>
  <c r="E64" i="10"/>
  <c r="Q710" i="1"/>
  <c r="F18" i="8"/>
  <c r="Q318" i="1"/>
  <c r="F104" i="11"/>
  <c r="Q818" i="1"/>
  <c r="F80" i="11"/>
  <c r="Q1025" i="1"/>
  <c r="F67" i="8"/>
  <c r="Q573" i="1"/>
  <c r="F40" i="11"/>
  <c r="Q1018" i="1"/>
  <c r="F139" i="11"/>
  <c r="Q841" i="1"/>
  <c r="F24" i="12"/>
  <c r="Q880" i="1"/>
  <c r="F10" i="12"/>
  <c r="Q1080" i="1"/>
  <c r="F23" i="12"/>
  <c r="Q307" i="1"/>
  <c r="F97" i="12"/>
  <c r="Q615" i="1"/>
  <c r="F39" i="11"/>
  <c r="Q432" i="1"/>
  <c r="F20" i="12"/>
  <c r="Q332" i="1"/>
  <c r="E50" i="10"/>
  <c r="Q1022" i="1"/>
  <c r="F54" i="11"/>
  <c r="Q446" i="1"/>
  <c r="F105" i="8"/>
  <c r="Q395" i="1"/>
  <c r="E62" i="10"/>
  <c r="Q684" i="1"/>
  <c r="E46" i="10"/>
  <c r="Q342" i="1"/>
  <c r="E10" i="10"/>
  <c r="Q665" i="1"/>
  <c r="F62" i="12"/>
  <c r="Q948" i="1"/>
  <c r="F164" i="11"/>
  <c r="Q784" i="1"/>
  <c r="F163" i="11"/>
  <c r="Q409" i="1"/>
  <c r="F10" i="6"/>
  <c r="Q359" i="1"/>
  <c r="E23" i="10"/>
  <c r="Q487" i="1"/>
  <c r="F16" i="8"/>
  <c r="Q416" i="1"/>
  <c r="F20" i="8"/>
  <c r="Q594" i="1"/>
  <c r="F90" i="11"/>
  <c r="Q360" i="1"/>
  <c r="F44" i="11"/>
  <c r="Q404" i="1"/>
  <c r="F47" i="12"/>
  <c r="Q356" i="1"/>
  <c r="F99" i="12"/>
  <c r="Q985" i="1"/>
  <c r="F93" i="11"/>
  <c r="Q885" i="1"/>
  <c r="F18" i="11"/>
  <c r="Q858" i="1"/>
  <c r="F98" i="12"/>
  <c r="Q1020" i="1"/>
  <c r="F30" i="6"/>
  <c r="Q808" i="1"/>
  <c r="F77" i="7"/>
  <c r="Q627" i="1"/>
  <c r="Q31" i="1"/>
  <c r="Q860" i="1"/>
  <c r="E33" i="10"/>
  <c r="Q765" i="1"/>
  <c r="F7" i="11"/>
  <c r="F110" i="10"/>
  <c r="Q142" i="1"/>
  <c r="E111" i="10"/>
  <c r="Q337" i="1"/>
  <c r="F67" i="12"/>
  <c r="Q630" i="1"/>
  <c r="F84" i="12"/>
  <c r="Q698" i="1"/>
  <c r="F17" i="7"/>
  <c r="Q693" i="1"/>
  <c r="Q22" i="1"/>
  <c r="Q1035" i="1"/>
  <c r="E28" i="5"/>
  <c r="Q68" i="1"/>
  <c r="Q951" i="1"/>
  <c r="Q40" i="1"/>
  <c r="Q958" i="1"/>
  <c r="E12" i="5"/>
  <c r="Q52" i="1"/>
  <c r="Q641" i="1"/>
  <c r="F45" i="6"/>
  <c r="Q586" i="1"/>
  <c r="F56" i="7"/>
  <c r="Q501" i="1"/>
  <c r="F25" i="7"/>
  <c r="Q521" i="1"/>
  <c r="F28" i="7"/>
  <c r="Q489" i="1"/>
  <c r="E74" i="10"/>
  <c r="Q491" i="1"/>
  <c r="F111" i="8"/>
  <c r="Q611" i="1"/>
  <c r="F50" i="11"/>
  <c r="Q638" i="1"/>
  <c r="F130" i="12"/>
  <c r="Q636" i="1"/>
  <c r="F109" i="11"/>
  <c r="Q461" i="1"/>
  <c r="F67" i="11"/>
  <c r="Q705" i="1"/>
  <c r="E32" i="10"/>
  <c r="Q736" i="1"/>
  <c r="E37" i="10"/>
  <c r="Q588" i="1"/>
  <c r="F48" i="11"/>
  <c r="Q744" i="1"/>
  <c r="F88" i="12"/>
  <c r="Q140" i="1"/>
  <c r="F64" i="8"/>
  <c r="Q766" i="1"/>
  <c r="E15" i="13"/>
  <c r="Q938" i="1"/>
  <c r="F120" i="11"/>
  <c r="Q700" i="1"/>
  <c r="F26" i="12"/>
  <c r="Q1063" i="1"/>
  <c r="E85" i="10"/>
  <c r="Q510" i="1"/>
  <c r="F38" i="8"/>
  <c r="Q464" i="1"/>
  <c r="F96" i="8"/>
  <c r="Q663" i="1"/>
  <c r="F70" i="8"/>
  <c r="Q820" i="1"/>
  <c r="F162" i="11"/>
  <c r="Q961" i="1"/>
  <c r="F78" i="12"/>
  <c r="Q833" i="1"/>
  <c r="F148" i="11"/>
  <c r="Q514" i="1"/>
  <c r="F32" i="6"/>
  <c r="Q562" i="1"/>
  <c r="F73" i="8"/>
  <c r="Q312" i="1"/>
  <c r="F37" i="8"/>
  <c r="Q423" i="1"/>
  <c r="F91" i="8"/>
  <c r="Q592" i="1"/>
  <c r="F56" i="11"/>
  <c r="Q288" i="1"/>
  <c r="F66" i="11"/>
  <c r="Q399" i="1"/>
  <c r="F83" i="12"/>
  <c r="Q575" i="1"/>
  <c r="F49" i="12"/>
  <c r="Q824" i="1"/>
  <c r="F10" i="11"/>
  <c r="Q1052" i="1"/>
  <c r="F34" i="12"/>
  <c r="Q1001" i="1"/>
  <c r="F51" i="12"/>
  <c r="Q886" i="1"/>
  <c r="E54" i="10"/>
  <c r="Q656" i="1"/>
  <c r="F31" i="11"/>
  <c r="Q769" i="1"/>
  <c r="F6" i="8"/>
  <c r="F26" i="10"/>
  <c r="Q130" i="1"/>
  <c r="Q131" i="1"/>
  <c r="Q172" i="1"/>
  <c r="Q147" i="1"/>
  <c r="Q712" i="1"/>
  <c r="Q220" i="1"/>
  <c r="Q1145" i="1"/>
  <c r="Q261" i="1"/>
  <c r="Q1186" i="1"/>
  <c r="Q933" i="1"/>
  <c r="Q819" i="1"/>
  <c r="Q202" i="1"/>
  <c r="Q1127" i="1"/>
  <c r="Q294" i="1"/>
  <c r="Q129" i="1"/>
  <c r="Q1024" i="1"/>
  <c r="Q192" i="1"/>
  <c r="Q1117" i="1"/>
  <c r="Q267" i="1"/>
  <c r="Q1192" i="1"/>
  <c r="Q1095" i="1"/>
  <c r="Q934" i="1"/>
  <c r="Q914" i="1"/>
  <c r="Q242" i="1"/>
  <c r="Q1167" i="1"/>
  <c r="Q257" i="1"/>
  <c r="Q1182" i="1"/>
  <c r="Q228" i="1"/>
  <c r="Q1153" i="1"/>
  <c r="Q927" i="1"/>
  <c r="Q508" i="1"/>
  <c r="Q513" i="1"/>
  <c r="Q178" i="1"/>
  <c r="Q1103" i="1"/>
  <c r="Q194" i="1"/>
  <c r="Q1119" i="1"/>
  <c r="Q184" i="1"/>
  <c r="Q1109" i="1"/>
  <c r="Q905" i="1"/>
  <c r="Q1083" i="1"/>
  <c r="Q939" i="1"/>
  <c r="Q201" i="1"/>
  <c r="Q1126" i="1"/>
  <c r="Q230" i="1"/>
  <c r="Q1155" i="1"/>
  <c r="Q918" i="1"/>
  <c r="Q898" i="1"/>
  <c r="F22" i="10"/>
  <c r="F58" i="10"/>
  <c r="F85" i="10"/>
  <c r="F20" i="10"/>
  <c r="F25" i="10"/>
  <c r="F61" i="10"/>
  <c r="F50" i="10"/>
  <c r="F43" i="10"/>
  <c r="F108" i="10"/>
  <c r="F9" i="10"/>
  <c r="F40" i="10"/>
  <c r="Q682" i="1"/>
  <c r="Q219" i="1"/>
  <c r="Q1144" i="1"/>
  <c r="Q206" i="1"/>
  <c r="Q1131" i="1"/>
  <c r="Q233" i="1"/>
  <c r="Q1158" i="1"/>
  <c r="Q735" i="1"/>
  <c r="Q428" i="1"/>
  <c r="Q182" i="1"/>
  <c r="Q1107" i="1"/>
  <c r="Q169" i="1"/>
  <c r="Q250" i="1"/>
  <c r="Q1175" i="1"/>
  <c r="Q422" i="1"/>
  <c r="Q323" i="1"/>
  <c r="Q899" i="1"/>
  <c r="Q888" i="1"/>
  <c r="Q1088" i="1"/>
  <c r="Q256" i="1"/>
  <c r="Q1181" i="1"/>
  <c r="Q889" i="1"/>
  <c r="Q950" i="1"/>
  <c r="Q253" i="1"/>
  <c r="Q1178" i="1"/>
  <c r="Q237" i="1"/>
  <c r="Q1162" i="1"/>
  <c r="Q225" i="1"/>
  <c r="Q720" i="1"/>
  <c r="Q1150" i="1"/>
  <c r="Q240" i="1"/>
  <c r="Q1165" i="1"/>
  <c r="Q217" i="1"/>
  <c r="Q1142" i="1"/>
  <c r="Q921" i="1"/>
  <c r="Q923" i="1"/>
  <c r="Q452" i="1"/>
  <c r="Q431" i="1"/>
  <c r="Q391" i="1"/>
  <c r="Q908" i="1"/>
  <c r="Q236" i="1"/>
  <c r="Q1161" i="1"/>
  <c r="Q212" i="1"/>
  <c r="Q1137" i="1"/>
  <c r="Q1097" i="1"/>
  <c r="Q133" i="1"/>
  <c r="Q134" i="1"/>
  <c r="Q199" i="1"/>
  <c r="Q1124" i="1"/>
  <c r="Q245" i="1"/>
  <c r="Q1170" i="1"/>
  <c r="Q924" i="1"/>
  <c r="Q926" i="1"/>
  <c r="Q176" i="1"/>
  <c r="Q1101" i="1"/>
  <c r="Q232" i="1"/>
  <c r="Q1157" i="1"/>
  <c r="Q909" i="1"/>
  <c r="Q1081" i="1"/>
  <c r="Q1093" i="1"/>
  <c r="Q180" i="1"/>
  <c r="Q1105" i="1"/>
  <c r="F48" i="10"/>
  <c r="Q690" i="1"/>
  <c r="Q917" i="1"/>
  <c r="Q890" i="1"/>
  <c r="F89" i="10"/>
  <c r="F41" i="10"/>
  <c r="F68" i="10"/>
  <c r="F82" i="10"/>
  <c r="F46" i="10"/>
  <c r="F104" i="10"/>
  <c r="F65" i="10"/>
  <c r="F80" i="10"/>
  <c r="F66" i="10"/>
  <c r="F21" i="10"/>
  <c r="Q132" i="1"/>
  <c r="Q195" i="1"/>
  <c r="Q1120" i="1"/>
  <c r="Q190" i="1"/>
  <c r="Q1115" i="1"/>
  <c r="Q216" i="1"/>
  <c r="Q1141" i="1"/>
  <c r="Q1096" i="1"/>
  <c r="F103" i="10"/>
  <c r="Q745" i="1"/>
  <c r="Q260" i="1"/>
  <c r="Q1185" i="1"/>
  <c r="Q208" i="1"/>
  <c r="Q1133" i="1"/>
  <c r="Q302" i="1"/>
  <c r="Q411" i="1"/>
  <c r="Q384" i="1"/>
  <c r="Q137" i="1"/>
  <c r="Q971" i="1"/>
  <c r="Q141" i="1"/>
  <c r="Q191" i="1"/>
  <c r="Q1116" i="1"/>
  <c r="Q903" i="1"/>
  <c r="F12" i="10"/>
  <c r="Q654" i="1"/>
  <c r="Q249" i="1"/>
  <c r="Q1174" i="1"/>
  <c r="Q222" i="1"/>
  <c r="Q1147" i="1"/>
  <c r="Q255" i="1"/>
  <c r="Q1180" i="1"/>
  <c r="Q189" i="1"/>
  <c r="Q1114" i="1"/>
  <c r="Q925" i="1"/>
  <c r="Q1010" i="1"/>
  <c r="Q348" i="1"/>
  <c r="Q186" i="1"/>
  <c r="Q1111" i="1"/>
  <c r="Q200" i="1"/>
  <c r="Q1125" i="1"/>
  <c r="Q907" i="1"/>
  <c r="Q366" i="1"/>
  <c r="Q430" i="1"/>
  <c r="Q209" i="1"/>
  <c r="Q1134" i="1"/>
  <c r="Q868" i="1"/>
  <c r="Q1094" i="1"/>
  <c r="Q193" i="1"/>
  <c r="Q1118" i="1"/>
  <c r="Q207" i="1"/>
  <c r="Q1132" i="1"/>
  <c r="Q221" i="1"/>
  <c r="Q1146" i="1"/>
  <c r="Q205" i="1"/>
  <c r="Q1130" i="1"/>
  <c r="Q179" i="1"/>
  <c r="Q1104" i="1"/>
  <c r="F83" i="10"/>
  <c r="F109" i="10"/>
  <c r="F94" i="10"/>
  <c r="F69" i="10"/>
  <c r="F91" i="10"/>
  <c r="F81" i="10"/>
  <c r="F38" i="10"/>
  <c r="F44" i="10"/>
  <c r="Q170" i="1"/>
  <c r="Q167" i="1"/>
  <c r="Q160" i="1"/>
  <c r="Q1085" i="1"/>
  <c r="Q183" i="1"/>
  <c r="Q1108" i="1"/>
  <c r="Q265" i="1"/>
  <c r="Q1190" i="1"/>
  <c r="Q271" i="1"/>
  <c r="Q1196" i="1"/>
  <c r="Q922" i="1"/>
  <c r="Q143" i="1"/>
  <c r="Q203" i="1"/>
  <c r="Q537" i="1"/>
  <c r="Q1128" i="1"/>
  <c r="Q215" i="1"/>
  <c r="Q1140" i="1"/>
  <c r="Q598" i="1"/>
  <c r="Q322" i="1"/>
  <c r="Q910" i="1"/>
  <c r="Q214" i="1"/>
  <c r="Q1139" i="1"/>
  <c r="Q252" i="1"/>
  <c r="Q1177" i="1"/>
  <c r="Q932" i="1"/>
  <c r="Q916" i="1"/>
  <c r="Q904" i="1"/>
  <c r="Q1089" i="1"/>
  <c r="Q1087" i="1"/>
  <c r="Q248" i="1"/>
  <c r="Q1173" i="1"/>
  <c r="Q247" i="1"/>
  <c r="Q1172" i="1"/>
  <c r="Q243" i="1"/>
  <c r="Q1168" i="1"/>
  <c r="Q949" i="1"/>
  <c r="Q919" i="1"/>
  <c r="Q224" i="1"/>
  <c r="Q1149" i="1"/>
  <c r="Q235" i="1"/>
  <c r="Q1160" i="1"/>
  <c r="Q244" i="1"/>
  <c r="Q1169" i="1"/>
  <c r="Q269" i="1"/>
  <c r="Q1194" i="1"/>
  <c r="Q218" i="1"/>
  <c r="Q1143" i="1"/>
  <c r="Q188" i="1"/>
  <c r="Q1113" i="1"/>
  <c r="Q906" i="1"/>
  <c r="Q901" i="1"/>
  <c r="Q210" i="1"/>
  <c r="Q1135" i="1"/>
  <c r="Q897" i="1"/>
  <c r="F72" i="10"/>
  <c r="F93" i="10"/>
  <c r="F77" i="10"/>
  <c r="F92" i="10"/>
  <c r="F102" i="10"/>
  <c r="F99" i="10"/>
  <c r="F88" i="10"/>
  <c r="F45" i="10"/>
  <c r="F32" i="10"/>
  <c r="F54" i="10"/>
  <c r="F71" i="10"/>
  <c r="Q146" i="1"/>
  <c r="F27" i="10"/>
  <c r="F47" i="10"/>
  <c r="F19" i="10"/>
  <c r="F28" i="10"/>
  <c r="F42" i="10"/>
  <c r="F106" i="10"/>
  <c r="F74" i="10"/>
  <c r="F107" i="10"/>
  <c r="F98" i="10"/>
  <c r="F13" i="10"/>
  <c r="F52" i="10"/>
  <c r="F29" i="10"/>
  <c r="F30" i="10"/>
  <c r="F84" i="10"/>
  <c r="F67" i="10"/>
  <c r="F96" i="10"/>
  <c r="F86" i="10"/>
  <c r="F111" i="10"/>
  <c r="F10" i="10"/>
  <c r="F73" i="10"/>
  <c r="F63" i="10"/>
  <c r="F53" i="10"/>
  <c r="F100" i="10"/>
  <c r="F62" i="10"/>
  <c r="F35" i="10"/>
  <c r="F101" i="10"/>
  <c r="F57" i="10"/>
  <c r="F23" i="10"/>
  <c r="F24" i="10"/>
  <c r="F18" i="10"/>
  <c r="F8" i="10"/>
  <c r="F17" i="10"/>
  <c r="F87" i="10"/>
  <c r="F105" i="10"/>
  <c r="F76" i="10"/>
  <c r="F14" i="10"/>
  <c r="F55" i="10"/>
  <c r="F7" i="10"/>
  <c r="F70" i="10"/>
  <c r="F34" i="10"/>
  <c r="F97" i="10"/>
  <c r="F31" i="10"/>
  <c r="F39" i="10"/>
  <c r="F16" i="10"/>
  <c r="F37" i="10"/>
  <c r="F51" i="10"/>
  <c r="F15" i="10"/>
  <c r="F11" i="10"/>
  <c r="F56" i="10"/>
  <c r="F64" i="10"/>
  <c r="F33" i="10"/>
  <c r="F95" i="10"/>
  <c r="F59" i="10"/>
  <c r="F60" i="10"/>
  <c r="F49" i="10"/>
  <c r="F90" i="10"/>
</calcChain>
</file>

<file path=xl/sharedStrings.xml><?xml version="1.0" encoding="utf-8"?>
<sst xmlns="http://schemas.openxmlformats.org/spreadsheetml/2006/main" count="6962" uniqueCount="2214">
  <si>
    <t>CATEGORIAS</t>
  </si>
  <si>
    <t>DORSAL</t>
  </si>
  <si>
    <t>SEXO</t>
  </si>
  <si>
    <t>AÑO</t>
  </si>
  <si>
    <t>CATEGORIA</t>
  </si>
  <si>
    <t>COLEGIO</t>
  </si>
  <si>
    <t>NOMBRE</t>
  </si>
  <si>
    <t>APELLIDOS</t>
  </si>
  <si>
    <t>PREBENJAMIN</t>
  </si>
  <si>
    <t>BENJAMIN</t>
  </si>
  <si>
    <t>ALEVIN</t>
  </si>
  <si>
    <t>INFANTIL</t>
  </si>
  <si>
    <t>CADETE</t>
  </si>
  <si>
    <t>LLEGADA</t>
  </si>
  <si>
    <t>PUESTO</t>
  </si>
  <si>
    <t>F</t>
  </si>
  <si>
    <t>LA SALLE</t>
  </si>
  <si>
    <t>JOAQUIN ALONSO-MISIONERAS</t>
  </si>
  <si>
    <t>CROSS DE LOS COLEGIOS</t>
  </si>
  <si>
    <t xml:space="preserve">COLEGIO   </t>
  </si>
  <si>
    <t>CLASIFICACION POR EQUIPOS</t>
  </si>
  <si>
    <t>1º</t>
  </si>
  <si>
    <t>2º</t>
  </si>
  <si>
    <t>3º</t>
  </si>
  <si>
    <t xml:space="preserve">2º </t>
  </si>
  <si>
    <t xml:space="preserve">3º </t>
  </si>
  <si>
    <t>17 de DICIEMBRE  de 2016</t>
  </si>
  <si>
    <t>17 DE DICIEMBRE DE 2016</t>
  </si>
  <si>
    <t>SERRANO BORREGO, SAMUEL</t>
  </si>
  <si>
    <t>M</t>
  </si>
  <si>
    <t>SERRANO BORREGO, ELOY</t>
  </si>
  <si>
    <t>GÓMEZ MURILLO, DANIEL</t>
  </si>
  <si>
    <t>GÓMEZ MURILLO, MARCOS</t>
  </si>
  <si>
    <t>GÓMEZ MURILLO, ALONSO</t>
  </si>
  <si>
    <t>CARRETERO ROMO, ADRIÁN</t>
  </si>
  <si>
    <t>CARRETERO ROMO, Mª ISABEL</t>
  </si>
  <si>
    <t>CEIP SAN ISIDRO-TALAVERA LA NUEVA</t>
  </si>
  <si>
    <t>MARTÍN MORA, LOLA</t>
  </si>
  <si>
    <t>PÉREZ RODRÍGUEZ, SOFÍA</t>
  </si>
  <si>
    <t>CEDENILLA MEJÍAS, MANUEL</t>
  </si>
  <si>
    <t>FLORES ENGENIOS, MATÍAS</t>
  </si>
  <si>
    <t>MORENO FARELO, ALEJANDRO</t>
  </si>
  <si>
    <t>LOZANO SENOVILLA, HÉCTOR</t>
  </si>
  <si>
    <t>MÉNDEZ-CABEZA RODRÍGUEZ, EDUARDO</t>
  </si>
  <si>
    <t>PÉREZ ACUÑA, MAITENA</t>
  </si>
  <si>
    <t>FERNÁNDEZ BLANCO, JIMENA</t>
  </si>
  <si>
    <t>SÁNCHEZ GARRIDO, LUCÍA</t>
  </si>
  <si>
    <t>RABADÁN REGATOS, LARA</t>
  </si>
  <si>
    <t>FERNÁNDEZ BLANCO, PAULA</t>
  </si>
  <si>
    <t>MENDOZA HERNÁNDEZ, LAURA</t>
  </si>
  <si>
    <t>RODRÍGUEZ MARTOS, M. VICTORIA</t>
  </si>
  <si>
    <t>MARTÍN PONS, ALEX</t>
  </si>
  <si>
    <t>LÓPEZ ULLA, HÉCTOR</t>
  </si>
  <si>
    <t>PÉREZ RODRÍGUEZ, MARCOS</t>
  </si>
  <si>
    <t>GARCÍA VALERO, SAMUEL</t>
  </si>
  <si>
    <t>SÁNCHEZ MARTÍN, SANDRA</t>
  </si>
  <si>
    <t>LÓPEZ DOMÍNGUEZ, ARIADNA</t>
  </si>
  <si>
    <t>ÁVILA CABELLO, PEÑITAS</t>
  </si>
  <si>
    <t>JIMÉNEZ DE CASTRO, CAROLINA</t>
  </si>
  <si>
    <t>ARTEAGA ROMERO, CELIA</t>
  </si>
  <si>
    <t>CALDERA ESTEBAN, JULIO</t>
  </si>
  <si>
    <t>MARTÍNEZ MARTÍN, JESÚS</t>
  </si>
  <si>
    <t>LOZANO SENOVILLA, ISMAEL</t>
  </si>
  <si>
    <t>DASILVA GÓMEZ, ADRIÁN</t>
  </si>
  <si>
    <t>FLORES ENGENIOS, JORGE</t>
  </si>
  <si>
    <t>RAFAEL MORALES</t>
  </si>
  <si>
    <t>ROMERO GÓMEZ ALVARO</t>
  </si>
  <si>
    <t>PAJARERO REINA LAURA</t>
  </si>
  <si>
    <t>MASÓ MUÑOZ IVÁN</t>
  </si>
  <si>
    <t>HERNÁNDEZ SÁNCHEZ SERGIO</t>
  </si>
  <si>
    <t>SERRA VALDESOIRO MARÍA</t>
  </si>
  <si>
    <t>HIGUERA REDONDO ANGEL</t>
  </si>
  <si>
    <t>BARQUILLO CALERO PALOMA</t>
  </si>
  <si>
    <t>DÍAZ CALVO MARCO ANTONIO</t>
  </si>
  <si>
    <t>LIAO SISI</t>
  </si>
  <si>
    <t>HERNANDO MORALEDA ALEJANDRA</t>
  </si>
  <si>
    <t>MORENO MORALES ALEJANDRA</t>
  </si>
  <si>
    <t>MATEO MARTÍN ÁNGELA</t>
  </si>
  <si>
    <t>TÓVAR OLLERO SARA</t>
  </si>
  <si>
    <t>MEDINA HERRERA GLORIA</t>
  </si>
  <si>
    <t xml:space="preserve">Luna Collado Beatriz </t>
  </si>
  <si>
    <t>Pérez Serrano Cristina</t>
  </si>
  <si>
    <t>Aguado Varela Oscar</t>
  </si>
  <si>
    <t>Muñoz Gómez Alberto</t>
  </si>
  <si>
    <t>Pliego Pérez Adrián</t>
  </si>
  <si>
    <t>Fernández Muñoz Andrea</t>
  </si>
  <si>
    <t>Pérez Guindel Javier</t>
  </si>
  <si>
    <t>Pérez Olmedo Guillermo</t>
  </si>
  <si>
    <t>Muñoz Martín Daniel</t>
  </si>
  <si>
    <t xml:space="preserve">Sánchez Urdiales Adrián </t>
  </si>
  <si>
    <t>Dorado González Hugo</t>
  </si>
  <si>
    <t>Mula Resino Gonzalo</t>
  </si>
  <si>
    <t xml:space="preserve">Manzano Llamas Izán </t>
  </si>
  <si>
    <t>Oliva Robledo Alejandro</t>
  </si>
  <si>
    <t>Moga Andrea María</t>
  </si>
  <si>
    <t>OLMEDO CEPEDA,PABLO</t>
  </si>
  <si>
    <t>CORROCHANO PARDO,DAVID</t>
  </si>
  <si>
    <t>SANCHEZ DIAZ,GONZALO</t>
  </si>
  <si>
    <t>PELIGROS MUÑOZ,ALVARO</t>
  </si>
  <si>
    <t>GOMEZ CARCHENILLA,VICTOR</t>
  </si>
  <si>
    <t>CAMACHO RODRIGUEZ,ALEJANDRO</t>
  </si>
  <si>
    <t>UCEDA JIMENEZ,AITOR</t>
  </si>
  <si>
    <t>RUIZ FERNADEZ,DAVID</t>
  </si>
  <si>
    <t>LOPEZ VAZQUEZ, RUBEN</t>
  </si>
  <si>
    <t>RODRIGO PORTELA,GABRIEL</t>
  </si>
  <si>
    <t>MARTIN CID,IKER</t>
  </si>
  <si>
    <t>RUIZ GONZALEZ,SANTIAGO</t>
  </si>
  <si>
    <t>SANCHEZ GARCIA,RODRIGO</t>
  </si>
  <si>
    <t>SANCHEZ MUÑOZ,MOISES</t>
  </si>
  <si>
    <t>SANCHEZ AGÜERO,GONZALO</t>
  </si>
  <si>
    <t>CALATATUD GARCIA,MARIO</t>
  </si>
  <si>
    <t>HORCAJO BOLUDA,PABLO</t>
  </si>
  <si>
    <t>SANCHEZ GUERRERO,RAUL</t>
  </si>
  <si>
    <t>GONZALEZ GOMEZ,ALEJANDRO</t>
  </si>
  <si>
    <t>ALVAREZ MANCEBO,SERGIO</t>
  </si>
  <si>
    <t>CEPEDA MUÑOZ,ALBERTO</t>
  </si>
  <si>
    <t>MUÑOYERRO GOMEZ,PAULA</t>
  </si>
  <si>
    <t>GODOY NIETO,BERTA</t>
  </si>
  <si>
    <t>MARIN PULGAR,DANIELA</t>
  </si>
  <si>
    <t>GARCIA SANTOS,CLAUDIA</t>
  </si>
  <si>
    <t>SABORIDO DEL OLMO,MARIA</t>
  </si>
  <si>
    <t>JIMENEZ GONZALEZ,ELENA</t>
  </si>
  <si>
    <t>LOPEZ RODRIGUEZ,GABRIELA</t>
  </si>
  <si>
    <t>MORENO MOENO,PAULA</t>
  </si>
  <si>
    <t>OROPESA LOPEZ,ALMUDENA</t>
  </si>
  <si>
    <t>LOPEZ SANCHEZ,SARA</t>
  </si>
  <si>
    <t>HERRERO JIMENEZ,INES</t>
  </si>
  <si>
    <t>REQUENA RODRIGUEZ,VALERIA</t>
  </si>
  <si>
    <t>SANCHEZ RAVERTA,MARTINA</t>
  </si>
  <si>
    <t>GONZALEZ GOMEZ, PABLO</t>
  </si>
  <si>
    <t xml:space="preserve"> DE JAEN GARCIA, JOAQUIN</t>
  </si>
  <si>
    <t xml:space="preserve"> LEDESMA DE CASTRO,BELTRAN</t>
  </si>
  <si>
    <t xml:space="preserve"> GONZALEZ CIFUENTES,GUILLERMO</t>
  </si>
  <si>
    <t xml:space="preserve"> GOMEZ LLORENTE, CARLOS</t>
  </si>
  <si>
    <t xml:space="preserve"> GARCIA DE PAZ,ALEJANDRO</t>
  </si>
  <si>
    <t xml:space="preserve"> GOMEZ SANCHEZ,LUIS BENITO</t>
  </si>
  <si>
    <t xml:space="preserve"> LOPEZ GONZALEZ,NICOLAS</t>
  </si>
  <si>
    <t xml:space="preserve"> MORENO PANIAGUA,ALEJANDRO</t>
  </si>
  <si>
    <t xml:space="preserve"> PUEBLA CARILLO, PEDRO</t>
  </si>
  <si>
    <t xml:space="preserve"> PUEBLA CARRILLO, MANUEL</t>
  </si>
  <si>
    <t xml:space="preserve"> MIRON GARCIA,ALBERTO</t>
  </si>
  <si>
    <t xml:space="preserve"> VALERA SANCHE, GUILLERMO</t>
  </si>
  <si>
    <t>QUINATOA REMACHE, RONEY</t>
  </si>
  <si>
    <t>GUTIERREZ ESPINOSA,MIGUEL</t>
  </si>
  <si>
    <t>URTIAGA DE VIVAR, MANUEL</t>
  </si>
  <si>
    <t>CASILLAS CELADOR,ALEJANDRO</t>
  </si>
  <si>
    <t>LOPEZ CRUZ,GONZALO</t>
  </si>
  <si>
    <t>GONZALEZ GARCIA,SANTIAGO</t>
  </si>
  <si>
    <t>GUTIERREZ AMOR,LUCAS</t>
  </si>
  <si>
    <t>IBAÑEZ ROMERO,ADRIAN</t>
  </si>
  <si>
    <t>JERONIMO TELLO,SERGIO</t>
  </si>
  <si>
    <t xml:space="preserve"> ALCUÑA DELGADO, CURRO</t>
  </si>
  <si>
    <t xml:space="preserve"> CORTES FLORES,ISABEL</t>
  </si>
  <si>
    <t xml:space="preserve"> ADALID GONZALEZ,ADRIANA</t>
  </si>
  <si>
    <t xml:space="preserve"> MORENO RAMOS,MARINA</t>
  </si>
  <si>
    <t xml:space="preserve"> FANG SANMIGUEL,ANDREA</t>
  </si>
  <si>
    <t xml:space="preserve"> LOPEZ GUDIEL,MAR</t>
  </si>
  <si>
    <t xml:space="preserve"> SANCHEZ SERRANO,ZAIRA</t>
  </si>
  <si>
    <t xml:space="preserve"> PINILLA GRACIA,MARTINA</t>
  </si>
  <si>
    <t xml:space="preserve"> ELEZ FERNANDEZ,ALBA</t>
  </si>
  <si>
    <t xml:space="preserve"> GARCIA MUÑOZ, DANIELA</t>
  </si>
  <si>
    <t xml:space="preserve"> PRIETO DURAN, CARLOTA</t>
  </si>
  <si>
    <t xml:space="preserve">GARVIN FERNANDEZ,LUCIA </t>
  </si>
  <si>
    <t>SANCHEZ RINCON,SILVIA</t>
  </si>
  <si>
    <t>MARTIN CANO,ELENA</t>
  </si>
  <si>
    <t>ROMERO MACIAS,RODRIGO</t>
  </si>
  <si>
    <t>PEREZ FELIPE,FERNANDO</t>
  </si>
  <si>
    <t>ROBLEDO DE ANA,HUGO</t>
  </si>
  <si>
    <t>ORTEGA TUR, ANGEL</t>
  </si>
  <si>
    <t>LURUEÑA GARCIA,PEDRO</t>
  </si>
  <si>
    <t>MARISTAS</t>
  </si>
  <si>
    <t>OJEA RIVERA, MONICA</t>
  </si>
  <si>
    <t>SANCHEZ CHIQUITO, MENCIA</t>
  </si>
  <si>
    <t>GUTIERREZ ESPINOSA,ALBA</t>
  </si>
  <si>
    <t>BERMEJO VALLEJO, LUCIA</t>
  </si>
  <si>
    <t>FERNANDEZ AMOR,LUCIA</t>
  </si>
  <si>
    <t>DIAZ SONEIRA,PAULA</t>
  </si>
  <si>
    <t>GUTIERREZ AMOR,CARLA</t>
  </si>
  <si>
    <t>JIMENEZ HERRERO,JIMENA</t>
  </si>
  <si>
    <t>MARIN PULGAR,PAULA</t>
  </si>
  <si>
    <t>GARCIA BASILIO,PAULA</t>
  </si>
  <si>
    <t>FIGUEROA DEL OLMO,JIMENA</t>
  </si>
  <si>
    <t>VALERO COLILLA,CARLOS</t>
  </si>
  <si>
    <t>GONZALEZ CIFUENTES, LUCAS</t>
  </si>
  <si>
    <t>CAMARA RODRIGUEZ,PABLO</t>
  </si>
  <si>
    <t>SANCHEZ AGÜERO,LUIS</t>
  </si>
  <si>
    <t>ALONSO RUIZ,DAVID</t>
  </si>
  <si>
    <t>GARCIA SANTOS,RAUL</t>
  </si>
  <si>
    <t>BERMUDEZ POZO,JAIME</t>
  </si>
  <si>
    <t>SANTOS SANCHEZ,JAIME</t>
  </si>
  <si>
    <t>CORRAL GARCIA,ALVARO</t>
  </si>
  <si>
    <t>JIMENEZ MARTIN,ALFREDO</t>
  </si>
  <si>
    <t>DURAN SOLIS,OLIVER</t>
  </si>
  <si>
    <t>OLMEDO CEPEDA,HUGO</t>
  </si>
  <si>
    <t>GONZALEZ GOMEZ,DANIEL</t>
  </si>
  <si>
    <t>CAMARA RODRIGUEZ,GONZALO</t>
  </si>
  <si>
    <t>CASADO DE LA ROCHA,LUCIA</t>
  </si>
  <si>
    <t>PRADO MURCIA,JULIA</t>
  </si>
  <si>
    <t>VALERA SANCHEZ,MARIA</t>
  </si>
  <si>
    <t>GARCIA BODAS,PAULA</t>
  </si>
  <si>
    <t>CAMACHO RODRIGUEZ,PAULA</t>
  </si>
  <si>
    <t>SANCHEZ SERRANO, ARIADNA</t>
  </si>
  <si>
    <t>RICO FERNANDEZ,ALBA</t>
  </si>
  <si>
    <t>BAUTISTA HERRERO,ESTHER</t>
  </si>
  <si>
    <t>DIAZ SANCHEZ,VICTORIA</t>
  </si>
  <si>
    <t>CALDERON RAMOS,LUIS</t>
  </si>
  <si>
    <t>DE LA FLOR SANCHEZ,DIEGO</t>
  </si>
  <si>
    <t>LOPEZ GONZALEZ,NACHO</t>
  </si>
  <si>
    <t>JIMENEZ HERRADON,RODRIGO</t>
  </si>
  <si>
    <t>NUÑEZ TOMAS,FELIPE</t>
  </si>
  <si>
    <t>REJON GARCIA,MARCO</t>
  </si>
  <si>
    <t>AREVALO SANCHEZ, JAVIER</t>
  </si>
  <si>
    <t>OLMEDO REPULLO,JORGE</t>
  </si>
  <si>
    <t>SANCHEZ AMOR,NACHO</t>
  </si>
  <si>
    <t>GOMEZ ARENAS,JUAN JOSE</t>
  </si>
  <si>
    <t>SERRANO FERNANDEZ,LUIS</t>
  </si>
  <si>
    <t>SANTILLANA MUÑOZ,DIEGO</t>
  </si>
  <si>
    <t>FALAGAN LOPEZ,RODRIGO</t>
  </si>
  <si>
    <t>SANCHEZ LAPEIRA,DARIO</t>
  </si>
  <si>
    <t>RODRIGUEZ HERANDEZ, ANGEL</t>
  </si>
  <si>
    <t>SANCHEZ GALERA, MATEO</t>
  </si>
  <si>
    <t>GONZALEZ MURILLO,RODRIGO</t>
  </si>
  <si>
    <t>MORENO BERMUDEZ,PABLO</t>
  </si>
  <si>
    <t>PINILLA GRACIA, NICOLAS</t>
  </si>
  <si>
    <t>DE LA FLOR SANCHEZ,ADRIAN</t>
  </si>
  <si>
    <t>CASILLAS CELADOR,JAVIER</t>
  </si>
  <si>
    <t>SANCHEZ IÑIGUEZ,DANIEL</t>
  </si>
  <si>
    <t>JIMENEZ GOMEZ,DAVID</t>
  </si>
  <si>
    <t>VIZCAINO GUINEA,JUAN</t>
  </si>
  <si>
    <t>BLANCO HOFLE,ADRIAN</t>
  </si>
  <si>
    <t>PEREZ BANDERAS,MANUEL</t>
  </si>
  <si>
    <t>MARTIN-MACHO  VAZQUEZ,CLAUDIA</t>
  </si>
  <si>
    <t>LOPEZ CRUZ,ELENA</t>
  </si>
  <si>
    <t>MUÑOYERRO GOMEZ,NATALIA</t>
  </si>
  <si>
    <t>CASADO ROJAS,MARTINA</t>
  </si>
  <si>
    <t>CERRO GOMEZ,ALEJANDRO</t>
  </si>
  <si>
    <t>LOPEZ RODRIGUEZ,ANGEL</t>
  </si>
  <si>
    <t>GOMEZ ROCHA,ALBERTO</t>
  </si>
  <si>
    <t>FERNADDEZ,MARCOS</t>
  </si>
  <si>
    <t>FERNANDEZ,PABLO</t>
  </si>
  <si>
    <t>GODOY,JORGE</t>
  </si>
  <si>
    <t>SERRANO  FERNANDEZ,PIEDAD</t>
  </si>
  <si>
    <t>GARCIA UBEDA, ALICIA</t>
  </si>
  <si>
    <t>DURAN PAYO,CAYETANA</t>
  </si>
  <si>
    <t>FANG , MARÍA</t>
  </si>
  <si>
    <t>JIMENEZ GOMEZ,CRISTINA</t>
  </si>
  <si>
    <t>SANCHEZ CHIQUITO,EMMA</t>
  </si>
  <si>
    <t>RUIZ FERNANDEZ,OSCAR</t>
  </si>
  <si>
    <t>FERNANDEZ LAZARO,FERNANDO</t>
  </si>
  <si>
    <t>JIMENEZ,MARIO</t>
  </si>
  <si>
    <t>ACOSTA LOPEZ,RODRIGO</t>
  </si>
  <si>
    <t>PINO ESTEBAN,DAVID</t>
  </si>
  <si>
    <t>GARCIA UBEDA-PORTUGUES,CLARA</t>
  </si>
  <si>
    <t>GONZALEZ CIFUENTES,CONRADO</t>
  </si>
  <si>
    <t>BIELSA OJEA,ALVARO</t>
  </si>
  <si>
    <t>LOPEZ SANCHEZ,JAVIER</t>
  </si>
  <si>
    <t>QUINATOA REMACHE,MARCO</t>
  </si>
  <si>
    <t>DIAZ GOMEZ,JAIME</t>
  </si>
  <si>
    <t>MORENO,FRANCISCO JAVIER</t>
  </si>
  <si>
    <t>PEÑA,ROBERTO FABIO</t>
  </si>
  <si>
    <t>CASADO ROJAS,FELIPE</t>
  </si>
  <si>
    <t>ARRANZ ,DAVID</t>
  </si>
  <si>
    <t>ROMERO,FRANCISCO</t>
  </si>
  <si>
    <t>SANCHEZ SORDO,SERGIO</t>
  </si>
  <si>
    <t>GARCIA BODAS,ANGEL</t>
  </si>
  <si>
    <t>Aguado Pérez, Ainhoa</t>
  </si>
  <si>
    <t>Aguado Pérez, Daniel</t>
  </si>
  <si>
    <t>Álvarez Sánchez, Abril</t>
  </si>
  <si>
    <t>Carrondo Álvarez, Kayla</t>
  </si>
  <si>
    <t>Cuevas Eijo, Antía</t>
  </si>
  <si>
    <t>De Castro Paniagua, David</t>
  </si>
  <si>
    <t>Durán Arriero, Enrique</t>
  </si>
  <si>
    <t>Fernández González, Josué</t>
  </si>
  <si>
    <t>Gómez Jiménez, Iris</t>
  </si>
  <si>
    <t>Hernández López, Sofía</t>
  </si>
  <si>
    <t>Martín González, Christian</t>
  </si>
  <si>
    <t>Melgar Moreno, Laura</t>
  </si>
  <si>
    <t>Moreno Sánchez, Darío</t>
  </si>
  <si>
    <t>Paredes Gallardo, Aarón</t>
  </si>
  <si>
    <t>Peligros Torralvo, Aitor</t>
  </si>
  <si>
    <t>Ruiz Gallardo, Lara</t>
  </si>
  <si>
    <t>Tejero Martín, Iker</t>
  </si>
  <si>
    <t>Trujillo Ajenjo, Lara</t>
  </si>
  <si>
    <t>Trujillo Martín, Unai</t>
  </si>
  <si>
    <t>Basilio Aranda, Izan</t>
  </si>
  <si>
    <t>Canelada Paniagua, Borja</t>
  </si>
  <si>
    <t>Cedenilla Gómez, Óliver</t>
  </si>
  <si>
    <t>Corrochano Aparicio, Daniel</t>
  </si>
  <si>
    <t>González Fuentes, Natalia</t>
  </si>
  <si>
    <t>González Pérez, Pablo</t>
  </si>
  <si>
    <t>López Alemán, Enzo</t>
  </si>
  <si>
    <t>de la Peña Sánchez, Lucía</t>
  </si>
  <si>
    <t>López Lozano, Natalia</t>
  </si>
  <si>
    <t>Miranda Fernández, Adrián</t>
  </si>
  <si>
    <t>Monserrare Vélez, Iker Marlyn</t>
  </si>
  <si>
    <t>Morales Sánchez, Adrián</t>
  </si>
  <si>
    <t>Rodríguez Fernández, Mario</t>
  </si>
  <si>
    <t>Martín Rosado, Jorge</t>
  </si>
  <si>
    <t>Sánchez Berrocar, Iker</t>
  </si>
  <si>
    <t>Sánchez Jiménez, Hugo</t>
  </si>
  <si>
    <t>Sevilla Ramos, Rocío</t>
  </si>
  <si>
    <t>Tejerina Fernández, Eneko</t>
  </si>
  <si>
    <t>Tena Moreno, Samuel</t>
  </si>
  <si>
    <t>COLEGIO EXA</t>
  </si>
  <si>
    <t>Chico Juárez, Darío</t>
  </si>
  <si>
    <t>de Jesús Martín, Mario</t>
  </si>
  <si>
    <t>Fernández Dorado, Roberto</t>
  </si>
  <si>
    <t>García Vallecillo, Luis Miguel</t>
  </si>
  <si>
    <t>Gómez Jiménez, Elsa</t>
  </si>
  <si>
    <t>Hernández Mendoza, Alejandro</t>
  </si>
  <si>
    <t>López Miravete, María de los Ángeles</t>
  </si>
  <si>
    <t>López Tejero, Daniel</t>
  </si>
  <si>
    <t>Lumbreras Espejel, Mario</t>
  </si>
  <si>
    <t>Manzanas Domínguez, Jorge</t>
  </si>
  <si>
    <t>Peralta Recuero, Héctor</t>
  </si>
  <si>
    <t>Perea Manzana, Nayra</t>
  </si>
  <si>
    <t>Pérez Pérez, Christian</t>
  </si>
  <si>
    <t>Rocha Iglesias, Álvaro</t>
  </si>
  <si>
    <t>Rodríguez González, Ángela</t>
  </si>
  <si>
    <t>Martín González, Pablo</t>
  </si>
  <si>
    <t>Molina Cano, Izan</t>
  </si>
  <si>
    <t>de la Peña Sánchez, Juan Carlos</t>
  </si>
  <si>
    <t>Canelada Paniagua, Hugo</t>
  </si>
  <si>
    <t>Tena Moreno, Óliver</t>
  </si>
  <si>
    <t>Abad Gómez, Dairon</t>
  </si>
  <si>
    <t>Bernardo Fernández, Ainhoa</t>
  </si>
  <si>
    <t>Fernández Amor, Gabriel</t>
  </si>
  <si>
    <t>Fernández Martín, Adrián</t>
  </si>
  <si>
    <t>Fernández Neira, Iker</t>
  </si>
  <si>
    <t>Machuca Hernández, Marcos</t>
  </si>
  <si>
    <t>Miravete Llave, Ariadna</t>
  </si>
  <si>
    <t>Moreno Ahijado, José Luis</t>
  </si>
  <si>
    <t>Pablo Paniagua, Miguel</t>
  </si>
  <si>
    <t>Paredes Garrido, Cristian</t>
  </si>
  <si>
    <t>Gómez Díaz, Paula</t>
  </si>
  <si>
    <t>Trujillo Muñoz, Borja</t>
  </si>
  <si>
    <t>Corrales Flores, Sergio</t>
  </si>
  <si>
    <t>de Jesús Martín, Víctor</t>
  </si>
  <si>
    <t>Manzanas Domínguez, Carla</t>
  </si>
  <si>
    <t>Redondo Fernández, Óscar</t>
  </si>
  <si>
    <t>Rodríguez Párraga, María Inés</t>
  </si>
  <si>
    <t>Rubio Aguado, Claudia</t>
  </si>
  <si>
    <t>Sánchez Albarrán, Marta</t>
  </si>
  <si>
    <t>Tejedor Gamonal, Adrián</t>
  </si>
  <si>
    <t>Tornero Barco, Natalia</t>
  </si>
  <si>
    <t>Zamora Jiménez, Leyre</t>
  </si>
  <si>
    <t>Zamora Jiménez, Nerea</t>
  </si>
  <si>
    <t>Saracibar Santander Ainhoa</t>
    <phoneticPr fontId="1" type="noConversion"/>
  </si>
  <si>
    <t>F</t>
    <phoneticPr fontId="1" type="noConversion"/>
  </si>
  <si>
    <t>Peréz Brichete, Diego</t>
    <phoneticPr fontId="1" type="noConversion"/>
  </si>
  <si>
    <t>M</t>
    <phoneticPr fontId="1" type="noConversion"/>
  </si>
  <si>
    <t>Canales Sierra, Fernando</t>
    <phoneticPr fontId="1" type="noConversion"/>
  </si>
  <si>
    <t>Santano Fernández, Leo</t>
    <phoneticPr fontId="1" type="noConversion"/>
  </si>
  <si>
    <t>García Manzano, Beltrán</t>
    <phoneticPr fontId="1" type="noConversion"/>
  </si>
  <si>
    <t>Fuentes Prieto, Javier</t>
    <phoneticPr fontId="1" type="noConversion"/>
  </si>
  <si>
    <t>Pérez Monteserín, Álvaro</t>
    <phoneticPr fontId="1" type="noConversion"/>
  </si>
  <si>
    <t>Ollero Elez, Sergio</t>
    <phoneticPr fontId="1" type="noConversion"/>
  </si>
  <si>
    <t>Marcos García-Moya, Gonzalo</t>
    <phoneticPr fontId="1" type="noConversion"/>
  </si>
  <si>
    <t>Arriero Cuesta, Diego</t>
    <phoneticPr fontId="1" type="noConversion"/>
  </si>
  <si>
    <t>Jiménez Ortíz, Luna</t>
    <phoneticPr fontId="1" type="noConversion"/>
  </si>
  <si>
    <t>Barquillo Calero, Alejandro</t>
    <phoneticPr fontId="1" type="noConversion"/>
  </si>
  <si>
    <t>galán Martín, Ainara</t>
    <phoneticPr fontId="1" type="noConversion"/>
  </si>
  <si>
    <t>López Teixeira, Alejandro</t>
    <phoneticPr fontId="1" type="noConversion"/>
  </si>
  <si>
    <t>Villanueva Palencia, Alberto</t>
    <phoneticPr fontId="1" type="noConversion"/>
  </si>
  <si>
    <t>Alía Teodosio, José Marío</t>
    <phoneticPr fontId="1" type="noConversion"/>
  </si>
  <si>
    <t>Del pIno Fernández, Palbo</t>
    <phoneticPr fontId="1" type="noConversion"/>
  </si>
  <si>
    <t>Dominguez Guanás, Jose Manuel</t>
    <phoneticPr fontId="1" type="noConversion"/>
  </si>
  <si>
    <t>Ojalvo Garzón, Javier</t>
    <phoneticPr fontId="1" type="noConversion"/>
  </si>
  <si>
    <t xml:space="preserve">M </t>
    <phoneticPr fontId="1" type="noConversion"/>
  </si>
  <si>
    <t>Mayoral Fernández, Hugo</t>
    <phoneticPr fontId="1" type="noConversion"/>
  </si>
  <si>
    <t>De las Heras Aragón, Rodrigo</t>
    <phoneticPr fontId="1" type="noConversion"/>
  </si>
  <si>
    <t>Alonso Cabello, Irene</t>
    <phoneticPr fontId="1" type="noConversion"/>
  </si>
  <si>
    <t>Illana Fuentes, Alexandra</t>
    <phoneticPr fontId="1" type="noConversion"/>
  </si>
  <si>
    <t>Castellet Sepúlveda, Joel</t>
    <phoneticPr fontId="1" type="noConversion"/>
  </si>
  <si>
    <t>Del Álamo Corvo, Marcos</t>
    <phoneticPr fontId="1" type="noConversion"/>
  </si>
  <si>
    <t>Rodríguez Asenjo, Alejandro</t>
    <phoneticPr fontId="1" type="noConversion"/>
  </si>
  <si>
    <t>Gómez Escribano, Lucía</t>
    <phoneticPr fontId="1" type="noConversion"/>
  </si>
  <si>
    <t>Peréz Monteserín, Javier</t>
    <phoneticPr fontId="1" type="noConversion"/>
  </si>
  <si>
    <t>Cañas Ontalba, Alex</t>
    <phoneticPr fontId="1" type="noConversion"/>
  </si>
  <si>
    <t>Buendía Ibáñez, Luis</t>
    <phoneticPr fontId="1" type="noConversion"/>
  </si>
  <si>
    <t>Bravo Castellano, María</t>
    <phoneticPr fontId="1" type="noConversion"/>
  </si>
  <si>
    <t>Iglesias Istrate, Ricardo</t>
    <phoneticPr fontId="1" type="noConversion"/>
  </si>
  <si>
    <t>Hernández Fernández, Jorge</t>
    <phoneticPr fontId="1" type="noConversion"/>
  </si>
  <si>
    <t>Rodríguez Cabrera, Manuela</t>
    <phoneticPr fontId="1" type="noConversion"/>
  </si>
  <si>
    <t>Cañas Ontalba, Paula</t>
    <phoneticPr fontId="1" type="noConversion"/>
  </si>
  <si>
    <t>Moyano Delgado Marqués, Nuria</t>
    <phoneticPr fontId="1" type="noConversion"/>
  </si>
  <si>
    <t>Peréz Brichete, Jimena</t>
    <phoneticPr fontId="1" type="noConversion"/>
  </si>
  <si>
    <t>Berrocoso Gúzman, María</t>
    <phoneticPr fontId="1" type="noConversion"/>
  </si>
  <si>
    <t>fernandez del pino, Pablo</t>
    <phoneticPr fontId="1" type="noConversion"/>
  </si>
  <si>
    <t>Moreno Hita, Adrián</t>
    <phoneticPr fontId="1" type="noConversion"/>
  </si>
  <si>
    <t>Iglesias Istrate, Jesús</t>
    <phoneticPr fontId="1" type="noConversion"/>
  </si>
  <si>
    <t>LA MILAGROSA</t>
  </si>
  <si>
    <t>CARLA SÁNCHES PÉREZ</t>
  </si>
  <si>
    <t>CARLOS DE PAZ LÓPEZ DE CARRIÓN</t>
  </si>
  <si>
    <t>PABLO BERMÚDEZ MANTILLA</t>
  </si>
  <si>
    <t>DANIEL SERRANO MANZANA</t>
  </si>
  <si>
    <t>HUGO GUTIÉRREZ SERRANO</t>
  </si>
  <si>
    <t>SELENE SÁNCHEZ LORENZO</t>
  </si>
  <si>
    <t>OLALLA VIZCAINO HERNANZ</t>
  </si>
  <si>
    <t>NICOLÁS MATEOS ÁLVAREZ</t>
  </si>
  <si>
    <t>SOFÍA GARCÍA DÍAZ</t>
  </si>
  <si>
    <t>ALONSO ESTEBAN ARRIERO</t>
  </si>
  <si>
    <t>ADRIAN VALLADO GONZÁLEZ</t>
  </si>
  <si>
    <t>ELVIRA SÁNCHEZ RECIO</t>
  </si>
  <si>
    <t>RODRIGO RUBIO AHIJADO</t>
  </si>
  <si>
    <t>MARIO GARCÍA GARCÍA</t>
  </si>
  <si>
    <t>JIMENA GONZÁLEZ TOLEDANO</t>
  </si>
  <si>
    <t>SHAMARA FERNÁNDEZ HACHISIS</t>
  </si>
  <si>
    <t>STEFAN STINEA</t>
  </si>
  <si>
    <t>IZAN BLÁZQUEZ GARCÍA</t>
  </si>
  <si>
    <t>PABLO FORTUNY GONZÁLEZ</t>
  </si>
  <si>
    <t>JIMENA VÁZQUEZ GARCÍA</t>
  </si>
  <si>
    <t>NATALIA GARCÍA CEREZO</t>
  </si>
  <si>
    <t>LUCAS SORIA MILLÁN</t>
  </si>
  <si>
    <t>AITANA GÓMEZ MARTÍN</t>
  </si>
  <si>
    <t>RUBÉN BARBAS CORREA</t>
  </si>
  <si>
    <t>GUILLERMO CAZORLA SÁNCHEZ</t>
  </si>
  <si>
    <t>ZAIDA VÁZQUEZ NIETO</t>
  </si>
  <si>
    <t>YUSUF MARTÍN KEJEIRE</t>
  </si>
  <si>
    <t>ANGEL GUTIERREZ SÁNCHEZ</t>
  </si>
  <si>
    <t>MATTIA NOBILI CORTÉS</t>
  </si>
  <si>
    <t>JAVIER PALENCIA SALDAÑA</t>
  </si>
  <si>
    <t>ALEJANDRO CALUS RODRÍGUEZ</t>
  </si>
  <si>
    <t>DANIEL SIERRA INIESTA</t>
  </si>
  <si>
    <t>SERGIO URDIALES SÁNCHEZ</t>
  </si>
  <si>
    <t>AINARA FUENTES ÁVILA</t>
  </si>
  <si>
    <t>DAVID SÁNCHEZ GUTÍERREZ</t>
  </si>
  <si>
    <t>LUIS MIGUEL VETAS GUÍERREZ</t>
  </si>
  <si>
    <t>DANIELA VÁZQUEZ GARCÍA</t>
  </si>
  <si>
    <t>DANIEL GUERRA ROPERO</t>
  </si>
  <si>
    <t>ALEJANDRO GUERRERO MURILLA</t>
  </si>
  <si>
    <t>AVRIL PÉREZ MARTÍN</t>
  </si>
  <si>
    <t>DANIEL PRADOS GARCÍA</t>
  </si>
  <si>
    <t>LAURA CASTRO GARRIDO</t>
  </si>
  <si>
    <t>HUGO PLAZA TARRAQUE</t>
  </si>
  <si>
    <t>JORGE ESPEJO-SAAVEDRA VÁZQUEZ</t>
  </si>
  <si>
    <t>MARIO DELGADO HERRERO</t>
  </si>
  <si>
    <t>KAL EL MORENO GUERRERO</t>
  </si>
  <si>
    <t>CLAUDIA SÁNCHEZ HERNÁNDEZ</t>
  </si>
  <si>
    <t>AROA VIZCAINO HERNANZ</t>
  </si>
  <si>
    <t>GALA VILLEGAS SANTOS</t>
  </si>
  <si>
    <t>DIEGO DORADO PINO</t>
  </si>
  <si>
    <t>EMMA PLAZA TARRAQUE</t>
  </si>
  <si>
    <t>SOFÍA RODRÍGUEZ GÓMEZ</t>
  </si>
  <si>
    <t>LUCAS VAQUERO ARAUJO</t>
  </si>
  <si>
    <t>ALEX VAQUERO ARAUJO</t>
  </si>
  <si>
    <t>AINARA SÁNCHEZ FERNÁNDEZ</t>
  </si>
  <si>
    <t>DANIEL HIGUERUELA LÓPEZ</t>
  </si>
  <si>
    <t>IRENE FERNÁNDEZ DÍAZ</t>
  </si>
  <si>
    <t>PABLO BERNABÉ VALERO</t>
  </si>
  <si>
    <t>HUGO GARCÍA ARENAS</t>
  </si>
  <si>
    <t>IVÁN MARTÍN REDONDO</t>
  </si>
  <si>
    <t>DANIELA DORADO ANDRÉS</t>
  </si>
  <si>
    <t>MARÍA ESPINAL SÁNCHEZ</t>
  </si>
  <si>
    <t>RODRIGO RESINO JIMÉNEZ</t>
  </si>
  <si>
    <t>SANDRA BERNAD FLORES</t>
  </si>
  <si>
    <t>RAQUEL ROMÁN CASADO</t>
  </si>
  <si>
    <t>SOFÍA LÓPEZ MARTÍN</t>
  </si>
  <si>
    <t>ANGELA DE LA O OLIVA</t>
  </si>
  <si>
    <t>ALEJANDRO DÍAZ GONZÁLEZ</t>
  </si>
  <si>
    <t>INES GONZÁLEZ DE LA CRUZ</t>
  </si>
  <si>
    <t>ALEX CORTIJO ARRANZ</t>
  </si>
  <si>
    <t>HECTOR HORMIGOS ARROYO</t>
  </si>
  <si>
    <t>NOA BENÍTEZ MARTÍNEZ</t>
  </si>
  <si>
    <t>KIARA HEREDIA HEREDIA</t>
  </si>
  <si>
    <t>PABLO LÓPEZ ARCOS</t>
  </si>
  <si>
    <t>GUILLERMO DELGADO REJÓN</t>
  </si>
  <si>
    <t>NICOLAS VENTAS HERNANDO</t>
  </si>
  <si>
    <t>ELIAS LLAMAS VELADA</t>
  </si>
  <si>
    <t>DAVID GARCÍA DÍAZ</t>
  </si>
  <si>
    <t>ALEJANDRA CORRALES ROSADO</t>
  </si>
  <si>
    <t>ISMAEL KONATE TRIGUERO</t>
  </si>
  <si>
    <t>MANUEL DÍAZ CERRO</t>
  </si>
  <si>
    <t>ALONSO BLÁZQUEZ DEL PINO</t>
  </si>
  <si>
    <t>LEO MANSILLA CORROCHANO</t>
  </si>
  <si>
    <t>LUCÍA HEREDIA HEREDIA</t>
  </si>
  <si>
    <t>GUILLERMO CORTÉS HORMIGOS</t>
  </si>
  <si>
    <t>NATALIA FLORES FERNÁNDEZ</t>
  </si>
  <si>
    <t>IÑAKI VIZCAINO HERNANZ</t>
  </si>
  <si>
    <t>ERIK MANGLANO JURADO</t>
  </si>
  <si>
    <t>PABLO SERRANO GUTIÉRREZ</t>
  </si>
  <si>
    <t>MARTA FERNÁNDEZ MURILLO</t>
  </si>
  <si>
    <t>ISMAEL PASCUAL GARCÍA</t>
  </si>
  <si>
    <t>ASIER RUEDA FLORES</t>
  </si>
  <si>
    <t>SERGIO LÓPEZ SEGUNDO</t>
  </si>
  <si>
    <t>ALVARO MARTÍN REDONDO</t>
  </si>
  <si>
    <t>JARA ACEITUNO SÁNCHEZ</t>
  </si>
  <si>
    <t>EDURNE MARIA DOLORES CORDERO</t>
  </si>
  <si>
    <t>JULIA ALONSO LOAISA</t>
  </si>
  <si>
    <t>YARA ROCHA DEL PINO</t>
  </si>
  <si>
    <t>GUILLERMO CALUS RODRÍGUEZ</t>
  </si>
  <si>
    <t>UNAI GAROZ MURILLO</t>
  </si>
  <si>
    <t>JULIA MORUNO PADILLA</t>
  </si>
  <si>
    <t>MATEO RUIYAN BLÁZQUEZ PARRADO</t>
  </si>
  <si>
    <t>INÉS RUIZ DE ARANA</t>
  </si>
  <si>
    <t>ARIADNA GÓMEZ RODRÍGUEZ</t>
  </si>
  <si>
    <t>PABLO CANSECO REAL</t>
  </si>
  <si>
    <t>MARIO ESCOLAR OCAÑA</t>
  </si>
  <si>
    <t>RICARDO MORENO PALOMERO</t>
  </si>
  <si>
    <t>ESTHER GARCÍA-BARROSO BLESA</t>
  </si>
  <si>
    <t>JORGE LÓPEZ DÍAZ</t>
  </si>
  <si>
    <t>ANGELA RECIO MAGÁN</t>
  </si>
  <si>
    <t>ENMANUEL ALVARADO AMOR</t>
  </si>
  <si>
    <t>ALVARO JIMÉNEZ DÍAZ</t>
  </si>
  <si>
    <t>MARTA MEJIAS MORANTE</t>
  </si>
  <si>
    <t>CRISTINA HEREDIA HEREDIA</t>
  </si>
  <si>
    <t>SERGIO LÓPEZ MARTÍN</t>
  </si>
  <si>
    <t>MARIO VARELA GARCÍA</t>
  </si>
  <si>
    <t>CARLOS MARTÍN CASANOVA</t>
  </si>
  <si>
    <t>DAVID SÁNCHEZ RUBIO</t>
  </si>
  <si>
    <t>EMILIO DEL PRADO GONZÁLEZ</t>
  </si>
  <si>
    <t>RUBÉN SÁNCHEZ GUTIÉRREZ</t>
  </si>
  <si>
    <t>ZAIRA RAMÍREZ MUÑOZ</t>
  </si>
  <si>
    <t>KLAUDIA GONZÁLEZ WRONSKA</t>
  </si>
  <si>
    <t>LUCÍA AYLLÓN SÁNCHEZ</t>
  </si>
  <si>
    <t>FRANCO ROBERTO MARTÍNEZ LANTA</t>
  </si>
  <si>
    <t>LUCÍA BERNAD FLORES</t>
  </si>
  <si>
    <t>INES VENTAS HERNANDO</t>
  </si>
  <si>
    <t>CARLA CORTIJO ARRANZ</t>
  </si>
  <si>
    <t>LEONARDO SÁNCHEZ LORENZO</t>
  </si>
  <si>
    <t>DANIEL RESINO JIMÉNEZ</t>
  </si>
  <si>
    <t>LUCAS ANGEL HERMIDA</t>
  </si>
  <si>
    <t>ROBERTO ROMO ESTEBAN</t>
  </si>
  <si>
    <t>MANUEL MERINO DURÁN</t>
  </si>
  <si>
    <t>MIGUEL DÍAZ GONZÁLEZ</t>
  </si>
  <si>
    <t>SAMUEL BERNABÉ VALERO</t>
  </si>
  <si>
    <t>MIGUEL GÓMEZ GARCÍA</t>
  </si>
  <si>
    <t>YOANA VÁZQUEZ VÁZQUEZ</t>
  </si>
  <si>
    <t>DANIEL DÍAZ DÍAZ</t>
  </si>
  <si>
    <t>VICTORIA CASTELLÓ DÍAZ</t>
  </si>
  <si>
    <t>DANIEL VÁZQUEZ VÁZQUEZ</t>
  </si>
  <si>
    <t>JULIA CORDERO PINEDA</t>
  </si>
  <si>
    <t>EMMA SÁNCHEZ ALBARRÁN</t>
  </si>
  <si>
    <t>SEBASTIAN ARVENTE</t>
  </si>
  <si>
    <t>MIREYA PASCUAL ILLÁN</t>
  </si>
  <si>
    <t>PALOMA CASTRO GARRIDO</t>
  </si>
  <si>
    <t>DANIEL OLAYA MATERÓN</t>
  </si>
  <si>
    <t>ADRIAN LUENGO ALCAIDE</t>
  </si>
  <si>
    <t>HERNAN CORTES</t>
  </si>
  <si>
    <t>ERNESTO GARCÍA ÁLVAREZ</t>
  </si>
  <si>
    <t>MOLINA LÓPEZ, YAIZA</t>
  </si>
  <si>
    <t>ROMERO GRILLO, ALEJANDRO</t>
  </si>
  <si>
    <t>DE LA JARA RODRÍGUEZ, ROBERTO</t>
  </si>
  <si>
    <t>FRAILE JIMÉNEZ, JUNIOR</t>
  </si>
  <si>
    <t>MENOR DE GASPAR, ANDREA</t>
  </si>
  <si>
    <t>GÓMEZ DE PAZ, VÍCTOR</t>
  </si>
  <si>
    <t>ARROYO MACHÍ, ROCÍO</t>
  </si>
  <si>
    <t>MAYORAL DE LAS HERAS, MARÍA</t>
  </si>
  <si>
    <t>PINTO FRAILE, CRISTINA</t>
  </si>
  <si>
    <t>IBÁÑEZ JIMÉNEZ, PILAR</t>
  </si>
  <si>
    <t>MARTÍN PARTIDO, JAVIER</t>
  </si>
  <si>
    <t>MENOR DE GASPAR, ALEJANDRO</t>
  </si>
  <si>
    <t>ENTRERIOS</t>
  </si>
  <si>
    <t>Daniela Bortun Navarro</t>
  </si>
  <si>
    <t>Martina Sirera Arcos</t>
  </si>
  <si>
    <t>Carla Íñigo Peña</t>
  </si>
  <si>
    <t>Noelia Pérez Jiménez</t>
  </si>
  <si>
    <t>Noelia Salsabil Soto Es Saidi</t>
  </si>
  <si>
    <t>Álvaro Martín Gea</t>
  </si>
  <si>
    <t>Nada Amraqui</t>
  </si>
  <si>
    <t>Aitor Ferrer Rodríguez</t>
  </si>
  <si>
    <t>David Pinillos Solis</t>
  </si>
  <si>
    <t>Sufean Benouar</t>
  </si>
  <si>
    <t>Mario Gutiérrez Expósito</t>
  </si>
  <si>
    <t>Natacha Gambero nSantos</t>
  </si>
  <si>
    <t>Mahdi Amraqui</t>
  </si>
  <si>
    <t>Jorge Rubio Valera</t>
  </si>
  <si>
    <t>Tamara Abbou</t>
  </si>
  <si>
    <t>Diego Sirera Arcos</t>
  </si>
  <si>
    <t>Samuel Granados Cabezas</t>
  </si>
  <si>
    <t>Lucía Íñigo</t>
  </si>
  <si>
    <t>Ruth de los Reyes Pérez-Cejuela</t>
  </si>
  <si>
    <t>Esmeralda Ávila</t>
  </si>
  <si>
    <t>Alexandra Gambero</t>
  </si>
  <si>
    <t>Marouane Rahou Bezzak</t>
  </si>
  <si>
    <t>Mohamed Goual</t>
  </si>
  <si>
    <t>Aarón Oliva Gutiérrez</t>
  </si>
  <si>
    <t>SAN JUAN DE DIOS</t>
  </si>
  <si>
    <t>ALVAREZ NARROS ASIER</t>
  </si>
  <si>
    <t>CEIP BLAS TELLO-NAVALCAN</t>
  </si>
  <si>
    <t>MANRIQUE ESCRIBANO, ÍKER</t>
  </si>
  <si>
    <t>TEJERINA CHAPINAL, ERNESTO</t>
  </si>
  <si>
    <t>PINERO BERNAL, CELIA</t>
  </si>
  <si>
    <t>OLMEDA ARROYO, NICOLÁS</t>
  </si>
  <si>
    <t>MERINO RAMÍREZ, JUAN</t>
  </si>
  <si>
    <t>MORENO SEGOVIA, RODRIGO</t>
  </si>
  <si>
    <t>DOMÍNGUEZ MARTÍNEZ, ELENA</t>
  </si>
  <si>
    <t>GORDILLO SÁNCHEZ, ALANN</t>
  </si>
  <si>
    <t>CALVO GÓMEZ, PAULA</t>
  </si>
  <si>
    <t>CORRALES RIVERO, IVÁN</t>
  </si>
  <si>
    <t>GORDILLO SÁNCHEZ, JOSÉ</t>
  </si>
  <si>
    <t>GARCÍA SOLANA, MARCOS</t>
  </si>
  <si>
    <t>NGUEMA ELA, CLAUDIA</t>
  </si>
  <si>
    <t>SÁNCHEZ FERNÁNDEZ, ARIEL</t>
  </si>
  <si>
    <t>ZIANI QUASMI, DOUAE</t>
  </si>
  <si>
    <t>CASARRUBIOS CORROCHANO, JORGE</t>
  </si>
  <si>
    <t>CEBADERA MUÑOZ, LUIS</t>
  </si>
  <si>
    <t>KHANOUCHI MUREA, ALI</t>
  </si>
  <si>
    <t>GORDILLO SÁNCHEZ, MARÍA</t>
  </si>
  <si>
    <t>MANRIQUE ESCRIBANO, RUBÉN</t>
  </si>
  <si>
    <t>LÓPEZ PEÑA, DANIEL</t>
  </si>
  <si>
    <t>DE LA TORRE MARTÍN, DANIEL</t>
  </si>
  <si>
    <t>GIL GÓMEZ, ÓLIVER</t>
  </si>
  <si>
    <t>RUIZ SÁNCHEZ, MARIO</t>
  </si>
  <si>
    <t>CEREZO FERNÁNDEZ, DAVID</t>
  </si>
  <si>
    <t>ENCINAS ARIAS, EMILIO</t>
  </si>
  <si>
    <t>GÓMEZ GARCÍA, BRUNO</t>
  </si>
  <si>
    <t>TEJERINA CHAPINAL, MARTA</t>
  </si>
  <si>
    <t>FENÁNDEZ CAZACU, SOFÍA</t>
  </si>
  <si>
    <t>VARGAS EL FEN, RAYAN</t>
  </si>
  <si>
    <t>GARCÍA IGUAL, DANIEL</t>
  </si>
  <si>
    <t>ENGENIOS CIPRIANO, JORGE</t>
  </si>
  <si>
    <t>VALERO PORTELA, YADIRA</t>
  </si>
  <si>
    <t>ZIANI, MOHAMED</t>
  </si>
  <si>
    <t>GONZÁLEZ AYALA, ARANTXA</t>
  </si>
  <si>
    <t>KHANOUCHI MUREA, SAID</t>
  </si>
  <si>
    <t>ROMERO SÁNCHEZ, LUCAS</t>
  </si>
  <si>
    <t>GARCÍA SOLANA, CANDELA</t>
  </si>
  <si>
    <t>MUÑOZ SÁNCHEZ, IKER RAMSÉS</t>
  </si>
  <si>
    <t>RACOVITA, MIHAI MARIUS</t>
  </si>
  <si>
    <t>CASARRUBIOS CORROCHANO, ÁNGELA</t>
  </si>
  <si>
    <t>DE LA CRUZ FERNÁNDEZ, NADIA</t>
  </si>
  <si>
    <t>PÉREZ PINERO, DARÍO</t>
  </si>
  <si>
    <t>DEL PINO LÁZARO, DAVID</t>
  </si>
  <si>
    <t>VOINEA, DENISA ALEXANDRA</t>
  </si>
  <si>
    <t>DOUGAN SILOCHI, JULIÁN</t>
  </si>
  <si>
    <t>CHEN XU, ALEJANDRO</t>
  </si>
  <si>
    <t>CASTILLO LÓPEZ, BRYAN</t>
  </si>
  <si>
    <t>MARTÍN PAREJO, PEDRO</t>
  </si>
  <si>
    <t>MAYA RODRÍGUEZ, JUAN MIGUEL</t>
  </si>
  <si>
    <t>DEL MORAL OBASUYI, ANA MARÍA</t>
  </si>
  <si>
    <t>GARCÍA GARCÍA, ALEJANDRO</t>
  </si>
  <si>
    <t>GÓMEZ GARCÍA, IVÁN</t>
  </si>
  <si>
    <t>MAYORAL GARCÍA, ADRIÁN</t>
  </si>
  <si>
    <t>REYES JIMÉNEZ, MARTA</t>
  </si>
  <si>
    <t>ARÍÑEZ DE TORRES, MARTA</t>
  </si>
  <si>
    <t>CEREZO FERNÁNDEZ, LUCÍA</t>
  </si>
  <si>
    <t>DÍAZ REYES, ADRIÁN</t>
  </si>
  <si>
    <t>MARTÍN GONZÁLEZ, NOEMÍ</t>
  </si>
  <si>
    <t>VEGA MOLINA, DANIEL</t>
  </si>
  <si>
    <t>BARBA BALLESTEROS, INÉS</t>
  </si>
  <si>
    <t>CEIP PABLO IGLESIAS</t>
  </si>
  <si>
    <t xml:space="preserve"> JERÓNIMO CORROCHANO, SERGIO</t>
  </si>
  <si>
    <t xml:space="preserve"> FERNÁNDEZ CANTALEJO, ALONSO</t>
  </si>
  <si>
    <t xml:space="preserve"> FLECHILLAS CANTALEJO, GABRIELA</t>
  </si>
  <si>
    <t>FLORES ESTEBAN, CANDELA</t>
  </si>
  <si>
    <t>CEIP DON CRISTOBAL LOPEZ-GAMONAL</t>
  </si>
  <si>
    <t>REYES MARTIN, OSCAR</t>
  </si>
  <si>
    <t>Ana María Arroyo Sánchez</t>
  </si>
  <si>
    <t>Alonso Cabanillas Gallego</t>
  </si>
  <si>
    <t>Ainoha Chico Gómez</t>
  </si>
  <si>
    <t>David Corrales Sánchez</t>
  </si>
  <si>
    <t>África Dávila Sánchez</t>
  </si>
  <si>
    <t>Sara Del Cerro Galán</t>
  </si>
  <si>
    <t>Hugo Fernández Blanco</t>
  </si>
  <si>
    <t>Helena María Fernández Gómez</t>
  </si>
  <si>
    <t>Carla García Gallego</t>
  </si>
  <si>
    <t>Elena García García</t>
  </si>
  <si>
    <t>Adahy Giménez Sánchez</t>
  </si>
  <si>
    <t>Álvaro Gómez Brasero</t>
  </si>
  <si>
    <t>Helena González López</t>
  </si>
  <si>
    <t>Enrique Gutiérrez Cerrada</t>
  </si>
  <si>
    <t>Jorge Palomares González</t>
  </si>
  <si>
    <t>Jaime Alarcón Gómez</t>
  </si>
  <si>
    <t>Marcos Blanco Díaz</t>
  </si>
  <si>
    <t>Pablo González Martin</t>
  </si>
  <si>
    <t>David Jiménez López</t>
  </si>
  <si>
    <t>Alonso Jiménez Rodríguez</t>
  </si>
  <si>
    <t>Rocío Juárez Blázquez</t>
  </si>
  <si>
    <t>Jorge López Álvarez</t>
  </si>
  <si>
    <t>David López Fernández</t>
  </si>
  <si>
    <t>Alonso Antonio Magaña García</t>
  </si>
  <si>
    <t>Claudia Martin González</t>
  </si>
  <si>
    <t>Jimena Martin Peña</t>
  </si>
  <si>
    <t>Marcos Marín Pérez</t>
  </si>
  <si>
    <t>Rodrigo Merino Alonso</t>
  </si>
  <si>
    <t>Nuria Fiorella Morales Olivera</t>
  </si>
  <si>
    <t>Ángela Moreno Oliva</t>
  </si>
  <si>
    <t>Karla Moreno Oliva</t>
  </si>
  <si>
    <t>Manuel Moreno Salas</t>
  </si>
  <si>
    <t>Pedro Pérez Moreno</t>
  </si>
  <si>
    <t>Carla Rosado Blanco</t>
  </si>
  <si>
    <t>Daniel Sánchez Jiménez</t>
  </si>
  <si>
    <t>Jorge Talavera Martínez</t>
  </si>
  <si>
    <t>Félix Vázquez García</t>
  </si>
  <si>
    <t>Demelza Vázquez Polo</t>
  </si>
  <si>
    <t>Clara Vega Martin</t>
  </si>
  <si>
    <t>Gómez Gómez, Carlota</t>
  </si>
  <si>
    <t>Jiménez Ortiz, Pablo</t>
  </si>
  <si>
    <t>Jiménez Pérez, Alberto</t>
  </si>
  <si>
    <t>León Risco, David</t>
  </si>
  <si>
    <t>Marles Osorio, Kevin</t>
  </si>
  <si>
    <t>Mateo González, Sergio</t>
  </si>
  <si>
    <t>Merchán Arriero, Irene</t>
  </si>
  <si>
    <t>Moreno Carriches, Andrea</t>
  </si>
  <si>
    <t>Sánchez Martín, Gonzalo</t>
  </si>
  <si>
    <t>Sánchez Vázquez, Carla</t>
  </si>
  <si>
    <t>Ruiz Ruiz, Hugo</t>
  </si>
  <si>
    <t>Rincón Blázquez, Yaiza</t>
  </si>
  <si>
    <t>Ramírez Palomares, Jaime</t>
  </si>
  <si>
    <t>Mesa Sánchez, Cristina</t>
  </si>
  <si>
    <t>Mencía López, Maria Victoria</t>
  </si>
  <si>
    <t>Segura Quirós Cano, Roberto</t>
  </si>
  <si>
    <t>Troyano Miguel, Nicolas</t>
  </si>
  <si>
    <t>Villarroel Barroso, Nazaret</t>
  </si>
  <si>
    <t>Ruiz Cano, Laura</t>
  </si>
  <si>
    <t>Núñez Pajuelo, Daniel</t>
  </si>
  <si>
    <t>Núñez Jiménez, ALejandra</t>
  </si>
  <si>
    <t>Nieto Mayoral, Pablo</t>
  </si>
  <si>
    <t>Montero García, Claudia</t>
  </si>
  <si>
    <t>Valero García, Andrea</t>
  </si>
  <si>
    <t>Villarroel Barroso, Belen</t>
  </si>
  <si>
    <t>Burgoa Achá, Jazmine Micaela</t>
  </si>
  <si>
    <t>Jerez Fernández, Maria de Africa</t>
  </si>
  <si>
    <t>Segura Quirós, Esther</t>
  </si>
  <si>
    <t>Martín Casillas, Maria</t>
  </si>
  <si>
    <t>Sánchez del Pino, Alejandra</t>
  </si>
  <si>
    <t>García Turchi, Maia</t>
  </si>
  <si>
    <t xml:space="preserve">Guayerbas García, Miguel </t>
  </si>
  <si>
    <t>García Camacho, Carlos</t>
  </si>
  <si>
    <t>Olmedo Fernández, Álvaro</t>
  </si>
  <si>
    <t xml:space="preserve">De Ana Díaz, Candela </t>
  </si>
  <si>
    <t xml:space="preserve">Blanco Sánchez, Marcos </t>
  </si>
  <si>
    <t xml:space="preserve">Duran Narváez, Charles </t>
  </si>
  <si>
    <t xml:space="preserve">García Peñafiel, Natividad Naydelyn </t>
  </si>
  <si>
    <t>Fuentes Buitrago, Marcos</t>
  </si>
  <si>
    <t>Gallego Núñez, Iván</t>
  </si>
  <si>
    <t>Furió Juárez, Marta</t>
  </si>
  <si>
    <t>Ávila Armada, Sergio</t>
  </si>
  <si>
    <t>Agüero González, José Fernando</t>
  </si>
  <si>
    <t xml:space="preserve">Casado Colpas, Sergio </t>
  </si>
  <si>
    <t>González Carpintero, Andrea</t>
  </si>
  <si>
    <t>Garrido Gómez, Raúl</t>
  </si>
  <si>
    <t>Fernández Araque, Ángela</t>
  </si>
  <si>
    <t xml:space="preserve">Colilla Redondo, Daniel </t>
  </si>
  <si>
    <t>Vespa Rodríguez, Diego José</t>
  </si>
  <si>
    <t xml:space="preserve">Chozas González, Fernando </t>
  </si>
  <si>
    <t xml:space="preserve">Delpino L Rivas, Marta </t>
  </si>
  <si>
    <t xml:space="preserve">Bermúdez Hernández, Carla </t>
  </si>
  <si>
    <t xml:space="preserve">Camacho Martín, María </t>
  </si>
  <si>
    <t xml:space="preserve">Bárcena Pérez, Lucía </t>
  </si>
  <si>
    <t xml:space="preserve">Elez Mencía, Claudia </t>
  </si>
  <si>
    <t xml:space="preserve">Bravo Alarcón, Nuria </t>
  </si>
  <si>
    <t>Herrero Cuadrado, Candela</t>
  </si>
  <si>
    <t xml:space="preserve">Blázquez Díaz, Lorena </t>
  </si>
  <si>
    <t>Álvarez Osuna, Rocío</t>
  </si>
  <si>
    <t>SARA TIEMBLO BARRERO</t>
  </si>
  <si>
    <t>RAUL GARCIA PEDROSA</t>
  </si>
  <si>
    <t>ALEJANDRO GUTIERREZ MAYORAL</t>
  </si>
  <si>
    <t>NAYRA JIMENEZ CUADRADO</t>
  </si>
  <si>
    <t>LUCIA JIMENEZ MARTIN</t>
  </si>
  <si>
    <t>PAULA CAMACHO GARCIA</t>
  </si>
  <si>
    <t>CANDELA GUILLEM FERNANDEZ</t>
  </si>
  <si>
    <t>LUCAS DIAZ BARROSO</t>
  </si>
  <si>
    <t>SANDRO GONZALEZ BAUTISTA</t>
  </si>
  <si>
    <t>DALIA FERNANDEZ SANCHEZ</t>
  </si>
  <si>
    <t>LAURA DEL CERRO GALAN</t>
  </si>
  <si>
    <t>CARLOS GARCIA SANCHEZ</t>
  </si>
  <si>
    <t>IVAN HERNANDEZ IZQUIERDO</t>
  </si>
  <si>
    <t>SOFIA DEL MAZO GOMEZ</t>
  </si>
  <si>
    <t>JAVIER JUAREZ BLAZQUEZ</t>
  </si>
  <si>
    <t>SANTOS LANDON LUGO LUGO</t>
  </si>
  <si>
    <t>MARTA MARTIN GONZALEZ</t>
  </si>
  <si>
    <t>ADRIAN MARTIN ORTEGA</t>
  </si>
  <si>
    <t>ANGEL MOLINA SANCHEZ</t>
  </si>
  <si>
    <t>JAIME MORENO GARCIA</t>
  </si>
  <si>
    <t>ALEJANDRO PEREZ PEÑA</t>
  </si>
  <si>
    <t>MARIA PORRAS SAEZ</t>
  </si>
  <si>
    <t>ESTER SALAS SAEZ</t>
  </si>
  <si>
    <t>PAULA SANCHO FERNANDEZ</t>
  </si>
  <si>
    <t>ABRIL SANTOS SANCHEZ</t>
  </si>
  <si>
    <t>CARLA SERRANO CASARRUBIO</t>
  </si>
  <si>
    <t>SERGIO SOLIS LOPEZ</t>
  </si>
  <si>
    <t>AINOA RUEDA MOLINA</t>
  </si>
  <si>
    <t>FERNANDEZ MARTIN, DIEGO</t>
  </si>
  <si>
    <t>JIMENEZ DEL PINO, ALONSO</t>
  </si>
  <si>
    <t>CHICO GOMEZ, ALEJANDRA</t>
  </si>
  <si>
    <t>COLILLA REDONDO, ALVARO</t>
  </si>
  <si>
    <t>BLANCO PERALEDA, CARLOS</t>
  </si>
  <si>
    <t>CORREAS DEMAIRE, VICTOR</t>
  </si>
  <si>
    <t>GARCÍA SÁNCHEZ, ALEJANDRO</t>
  </si>
  <si>
    <t>VILLANUEVA PADILLA, HUGO</t>
  </si>
  <si>
    <t>GONZÁLEZ MORALEDA, LARA</t>
  </si>
  <si>
    <t>BONILLA GÓMEZ, CARLA</t>
  </si>
  <si>
    <t>MARTÍN CASILLAS, PILAR</t>
  </si>
  <si>
    <t>CABANILLAS GALLEGO, MARTA</t>
  </si>
  <si>
    <t>DÍAZ SÁNCHEZ, RODRIGO</t>
  </si>
  <si>
    <t>PÉREZ PEÑA, CARMEN</t>
  </si>
  <si>
    <t>GARCÍA CAMACHO, MARÍA</t>
  </si>
  <si>
    <t>FERNANDEZ MUÑOZ, HÉCTOR</t>
  </si>
  <si>
    <t>GARCÍA BUENDIA, MIGUEL</t>
  </si>
  <si>
    <t>GONZÁLEZ CARPINTERO, ALEJANDRO</t>
  </si>
  <si>
    <t>MANZANAS GARCÍA, ELENA</t>
  </si>
  <si>
    <t>ORGÁZ GUERRERO, GUILLERMO</t>
  </si>
  <si>
    <t>MOLINA SÁNCHEZ, MARINA</t>
  </si>
  <si>
    <t>PORTILLO SARAIVA, MARTA</t>
  </si>
  <si>
    <t>ZOU, SOFÍA</t>
  </si>
  <si>
    <t>PÉREZ MORENO, PABLO</t>
  </si>
  <si>
    <t>SANTOS SÁNCHEZ, VERA</t>
  </si>
  <si>
    <t>MAZARÍAS DOMINGUEZ, PAULA</t>
  </si>
  <si>
    <t>TIEMBLO BARRERO, CLAUDIA</t>
  </si>
  <si>
    <t>NIETO CAMPOS, PAULA</t>
  </si>
  <si>
    <t>NÚÑEZ PAJUELO, ÁLVARO</t>
  </si>
  <si>
    <t>RUIZ ÉLEZ, PABLO</t>
  </si>
  <si>
    <t>JIMENEZ PEREZ, ADRIAN</t>
  </si>
  <si>
    <t>RAMOS ANGEL, IRENE</t>
  </si>
  <si>
    <t>FERNANDEZ RIVAS, JAHEL</t>
  </si>
  <si>
    <t>DURÁN ACOSTA, AROHA</t>
  </si>
  <si>
    <t>DURÁN NARVAES, ALEXANDER</t>
  </si>
  <si>
    <t>LAZARO MOLINA, CARLA</t>
  </si>
  <si>
    <t>GOMEZ MORENO, ALONSO</t>
  </si>
  <si>
    <t>PINTO SIERRA, ALBERTO</t>
  </si>
  <si>
    <t>CABRERA RUIZ, CLAUDIA</t>
  </si>
  <si>
    <t>ALVAREZ OSUNA, MANUEL</t>
  </si>
  <si>
    <t>ABEDAÑO MORA, ALEJANDRO</t>
  </si>
  <si>
    <t>DOMINGUEZ PEREZ, AITHANA</t>
  </si>
  <si>
    <t>CARRILLO RUBIO, IDALÍ</t>
  </si>
  <si>
    <t>GOMEZ GARCIA, DIEGO</t>
  </si>
  <si>
    <t>CRESPO BLAZQUEZ, SARA</t>
  </si>
  <si>
    <t>DE PAZ RECUERO, CLAUDIA</t>
  </si>
  <si>
    <t>BLANCO DIAZ, DIEGO</t>
  </si>
  <si>
    <t>CASITAS RODRIGUEZ DE LA FLOR, ANDREA</t>
  </si>
  <si>
    <t>ESPINOSA BERMEJO, MARTA</t>
  </si>
  <si>
    <t>LOPEZ REAL, MARIO</t>
  </si>
  <si>
    <t>DE MARCOS BARRASA, HUGO</t>
  </si>
  <si>
    <t>BONILLA RIVERA, CELIA</t>
  </si>
  <si>
    <t xml:space="preserve">MAZARIAS DOMINGUEZ, RUBEN </t>
  </si>
  <si>
    <t>PEREZ ROPERO, IKER</t>
  </si>
  <si>
    <t>LOPEZ SANCHEZ, ALVARO</t>
  </si>
  <si>
    <t>RUEDA MOLINA, IRENE</t>
  </si>
  <si>
    <t>MAGAÑA GARCIA, INES</t>
  </si>
  <si>
    <t>MARTIN DE LA PUERTA, JAVIER</t>
  </si>
  <si>
    <t>ROSADO BLANCO, OSCAR</t>
  </si>
  <si>
    <t>NUÑEZ DE BLAS, ALVARO</t>
  </si>
  <si>
    <t>DOMINGUEZ SANCHEZ, JESUS</t>
  </si>
  <si>
    <t>Ruben Corrales Sanchez</t>
  </si>
  <si>
    <t>Rodrigo Diaz Villar</t>
  </si>
  <si>
    <t>Javier Serrano Lopez</t>
  </si>
  <si>
    <t>Lucas Díaz Sanchez</t>
  </si>
  <si>
    <t>Miguel Alarcon Gomez</t>
  </si>
  <si>
    <t>Alberto Martin Garcia</t>
  </si>
  <si>
    <t>Alex Gilarte Pedraza</t>
  </si>
  <si>
    <t>Jorge Fernandez Tanasa</t>
  </si>
  <si>
    <t>Izan Gomez Brasero</t>
  </si>
  <si>
    <t>Alvaro Camacho Garcia</t>
  </si>
  <si>
    <t>Beltran Colao Arribas</t>
  </si>
  <si>
    <t>Dennis Arriero Ruiz</t>
  </si>
  <si>
    <t>Mireia Hernandez Castellano</t>
  </si>
  <si>
    <t>Estela Gomez Sanchez</t>
  </si>
  <si>
    <t>Valeria Camilo Rios</t>
  </si>
  <si>
    <t>Laura Calle Serrano</t>
  </si>
  <si>
    <t>Sofia Calle Serrano</t>
  </si>
  <si>
    <t>Carla V del Valls Vaquero</t>
  </si>
  <si>
    <t>Naiara Aguado Brasero</t>
  </si>
  <si>
    <t>Inés Gonzalez Moraleda</t>
  </si>
  <si>
    <t>Rocio Colao Castello</t>
  </si>
  <si>
    <t>Fatima Fraile Guerrero</t>
  </si>
  <si>
    <t>Claudia Bonilla Rivera</t>
  </si>
  <si>
    <t>Maria Gutierrez Caceres</t>
  </si>
  <si>
    <t>Paula gallego Mateo</t>
  </si>
  <si>
    <t>Rodrigo Martin Garcia</t>
  </si>
  <si>
    <t>Antonio Mejias Diaz</t>
  </si>
  <si>
    <t>Pablo Moreno Consuegra</t>
  </si>
  <si>
    <t>Hugo Naya Rios</t>
  </si>
  <si>
    <t>Fernando Nuñez Jimenez</t>
  </si>
  <si>
    <t>Raul Ramos Angel</t>
  </si>
  <si>
    <t>Pablo Rivera Fernandez</t>
  </si>
  <si>
    <t>Manuel Sanchez Perez</t>
  </si>
  <si>
    <t>Javier Vespa Rodriguez</t>
  </si>
  <si>
    <t>Carla Rivera Fernandez</t>
  </si>
  <si>
    <t>Nuria Rojo Ramos</t>
  </si>
  <si>
    <t>CHACON FERNANDEZ, DANIEL</t>
  </si>
  <si>
    <t>DE LUCAS PINILLA YAGO</t>
  </si>
  <si>
    <t>DE LUCAS PINILLA IVAN</t>
  </si>
  <si>
    <t>SANTAMARTA SANCHEZ, EMMANUEL</t>
  </si>
  <si>
    <t>DEL OMO GARCIA, UNAY</t>
  </si>
  <si>
    <t>CUENCA SAEZ, AITOR</t>
  </si>
  <si>
    <t>RODRIGUEZ SANCHEZ, ALEJANDRO</t>
  </si>
  <si>
    <t>GARCIA-CAMINO TOBAR, ESTRELLA</t>
  </si>
  <si>
    <t xml:space="preserve">ARROYO REVERTE, ANA </t>
  </si>
  <si>
    <t>VAQUERO OLIVARES, MANUELA</t>
  </si>
  <si>
    <t>RABOSO FERNANDEZ, TELMA</t>
  </si>
  <si>
    <t>OVIEDO SALGADO, BEATRIZ</t>
  </si>
  <si>
    <t>MARTINEZ IGLESIAS, MIGUEL</t>
  </si>
  <si>
    <t xml:space="preserve">M </t>
  </si>
  <si>
    <t>ESCUDERO MARTINEZ, CLAUDIA</t>
  </si>
  <si>
    <t>VAZQUEZ PECES, NEREA</t>
  </si>
  <si>
    <t>VILLEGAS FERNANDEZ, NATALIA</t>
  </si>
  <si>
    <t>ORTIZ DE LA CRUZ, ESPERANZA DEL CARMEN</t>
  </si>
  <si>
    <t>JERONIMO SANCHEZ, AINHOA</t>
  </si>
  <si>
    <t>HIGUERA RUEDA, PAULA</t>
  </si>
  <si>
    <t>MUGA CASASOLA, SARA</t>
  </si>
  <si>
    <t>OSORIO MARTINEZ, DANIELA</t>
  </si>
  <si>
    <t>YAÑEZ RODRIGUEZ, SAUL</t>
  </si>
  <si>
    <t>BLAS ROBELS, AITOR</t>
  </si>
  <si>
    <t>FUENTES PUIG, MANUEL</t>
  </si>
  <si>
    <t>EL- ANGOUCHE, ZACARIAS</t>
  </si>
  <si>
    <t>PEREZ PECES, LEYRE</t>
  </si>
  <si>
    <t>SAMPEDRO VELASCVO, JAVIER</t>
  </si>
  <si>
    <t>MONTORO BALAN, ANDREA</t>
  </si>
  <si>
    <t>WAZID, SARA</t>
  </si>
  <si>
    <t>HALOUSKA, NIKITA</t>
  </si>
  <si>
    <t>PANIMBOZA HIDALGO, ALLISON YOHANNA</t>
  </si>
  <si>
    <t>JERONIMO MARTIN, GONZALO</t>
  </si>
  <si>
    <t>ARROYO REVERTE, DAVID</t>
  </si>
  <si>
    <t>ROLDAN GOMEZ, CAYETANO</t>
  </si>
  <si>
    <t>OVIEDO SALGADO, ALEJANDRO</t>
  </si>
  <si>
    <t>JIMENEZ SANCHEZ, AGUEDA</t>
  </si>
  <si>
    <t>SAMPEDRO VELASCO, AINHOA</t>
  </si>
  <si>
    <t>GONZALEZ SANCHEZ, IVAN</t>
  </si>
  <si>
    <t>IGLESIAS LOPEZ, PABLO</t>
  </si>
  <si>
    <t>MORENO RODRIGUEZ, SERGIO</t>
  </si>
  <si>
    <t>CUENCA SAEZ, DANIELA</t>
  </si>
  <si>
    <t>JIMENEZ GALAN, MARIA</t>
  </si>
  <si>
    <t>EL HANGOUCHE, HOUSSAME</t>
  </si>
  <si>
    <t>VAQUERO OLIVARES, DANAE</t>
  </si>
  <si>
    <t>EL MADBOUI BADAOUI, ANASS</t>
  </si>
  <si>
    <t>CODRESCU, NATALIA</t>
  </si>
  <si>
    <t>JERONIMO MARTIN, IGNACIO</t>
  </si>
  <si>
    <t>TEJADO CUADRADO, IZAN</t>
  </si>
  <si>
    <t>JIMENEZ GALAN, DAVID</t>
  </si>
  <si>
    <t>OVIEDO SALGADO, MARIO</t>
  </si>
  <si>
    <t>GRACIA GIL, MOISES</t>
  </si>
  <si>
    <t>SAMPEDRO VELASCO, NEREA</t>
  </si>
  <si>
    <t>CASTRO, ALEJANDRO</t>
  </si>
  <si>
    <t>GARCIA, ESTAFANIA</t>
  </si>
  <si>
    <t>MUREA JUAN JULIAN</t>
  </si>
  <si>
    <t>CONTREAS, SAMUEL</t>
  </si>
  <si>
    <t>DIAZ GALVEZ, DAVID</t>
  </si>
  <si>
    <t>VIDAL DEL RIO, JUAN PABLO</t>
  </si>
  <si>
    <t>ARROYO, MARTA</t>
  </si>
  <si>
    <t>FLORES ENGENIOS, ELENA</t>
  </si>
  <si>
    <t>MARTINEZ YEBENES, CLAUDIA</t>
  </si>
  <si>
    <t>SERRANO, MARCOS</t>
  </si>
  <si>
    <t>CEIP SAN ILDEFONSO</t>
  </si>
  <si>
    <t>FERNANDO DE ROJAS</t>
  </si>
  <si>
    <t>IES SAN ISIDRO</t>
  </si>
  <si>
    <t>Rojas González, Francisco</t>
  </si>
  <si>
    <t>Fernández Tejedor, Raúl</t>
  </si>
  <si>
    <t>Benito Arriero, Matías</t>
  </si>
  <si>
    <t>Magro Gata, Lucía</t>
  </si>
  <si>
    <t>Lorente González, Naiara</t>
  </si>
  <si>
    <t>Palomo Muñoz, Gonzalo</t>
  </si>
  <si>
    <t>Spagnolo, Marco</t>
  </si>
  <si>
    <t>García Blázquez, Jorge</t>
  </si>
  <si>
    <t>Rico de Hoyos, Sergio</t>
  </si>
  <si>
    <t>Gómez Gracía, Nicolás</t>
  </si>
  <si>
    <t>Gómez Tello, Carmen</t>
  </si>
  <si>
    <t>Gómez Tello, Jorge</t>
  </si>
  <si>
    <t>Del Mazo Moreno, Carlota</t>
  </si>
  <si>
    <t>Aragón Fernández, Marta</t>
  </si>
  <si>
    <t>Gutierrez Baltasar, César</t>
  </si>
  <si>
    <t>Frontelo García, Marta</t>
  </si>
  <si>
    <t>De las Heras del Valle, Emma</t>
  </si>
  <si>
    <t>Cárdenas Gascón, Elisa</t>
  </si>
  <si>
    <t>Canales Barrajón, Paula</t>
  </si>
  <si>
    <t>Neira Pliego, Irene</t>
  </si>
  <si>
    <t>Alférez Cerezo, Candela</t>
  </si>
  <si>
    <t>Moreno Valleros, Carla</t>
  </si>
  <si>
    <t>Ramos Santos, Laura</t>
  </si>
  <si>
    <t>Amen Osahon, Angel</t>
  </si>
  <si>
    <t>Benito Arriero, Carlota</t>
  </si>
  <si>
    <t>Aragón Fernández, Lucía</t>
  </si>
  <si>
    <t>De la Nava Fernández, Alicia</t>
  </si>
  <si>
    <t>Moreno de la Nava, Ainhoa</t>
  </si>
  <si>
    <t>Valera Jiménez, Elena</t>
  </si>
  <si>
    <t>Miguel Calle, Gonzalo</t>
  </si>
  <si>
    <t>Sánchez Díaz, Miguel</t>
  </si>
  <si>
    <t>Gómez Tello, Hugo</t>
  </si>
  <si>
    <t>Pereira del Moral, Sara</t>
  </si>
  <si>
    <t>García González, Diego</t>
  </si>
  <si>
    <t>Cárdenas Gascón, Celia</t>
  </si>
  <si>
    <t>Colado Cieza, Brayan</t>
  </si>
  <si>
    <t>Castañón Muñoz, Lucía</t>
  </si>
  <si>
    <t>Cruz Bustamante, Fernando</t>
  </si>
  <si>
    <t>Gómez García, Natalia</t>
  </si>
  <si>
    <t>Serrano Fernández, Claudia</t>
  </si>
  <si>
    <t xml:space="preserve">López Rodríguez, Alejandro </t>
  </si>
  <si>
    <t>García Juárez, Alba</t>
  </si>
  <si>
    <t>Morán Leo, Paula</t>
  </si>
  <si>
    <t>Buendía Acosta, Alejandro</t>
  </si>
  <si>
    <t>Fernández Tejedor, Carla</t>
  </si>
  <si>
    <t>Gudiel Rodríguez, Claudia</t>
  </si>
  <si>
    <t>Gómez García, Pablo</t>
  </si>
  <si>
    <t>Jiménez García, Rubén</t>
  </si>
  <si>
    <t>Cruz Bustamante, Diego</t>
  </si>
  <si>
    <t>Guerrero Bounatef, Shalma</t>
  </si>
  <si>
    <t>Blázquez Rosa, Ángel</t>
  </si>
  <si>
    <t>Ribagorda Martínez, Aarón</t>
  </si>
  <si>
    <t>RUIZ DE LUNA</t>
  </si>
  <si>
    <t>ANA , SANCHEZ CANO</t>
  </si>
  <si>
    <t>MIREYA SOTO SANGUINO</t>
  </si>
  <si>
    <t>MIGUEL ANGEL MONTES GARCIA</t>
  </si>
  <si>
    <t xml:space="preserve"> ÁLVARO REINO NUÑEZ</t>
  </si>
  <si>
    <t>ALEJANDRO SALCEDO HERRERO</t>
  </si>
  <si>
    <t>ENRIQUE GARCÍA GODOY</t>
  </si>
  <si>
    <t>ANDRÉS GARCÍA KELTHY</t>
  </si>
  <si>
    <t>JUAN GONZÁLEZ BIELSA</t>
  </si>
  <si>
    <t>EDUARDO FERNÁNDEZ SMOGOLA</t>
  </si>
  <si>
    <t>MANUEL GODOY BIELSA</t>
  </si>
  <si>
    <t>DAVID GARCÍA ANDRÉS</t>
  </si>
  <si>
    <t>LUCÍA CEREZO GARCÍA-CUEVAS</t>
  </si>
  <si>
    <t>CARLA GARCÍA VAZQUEZ</t>
  </si>
  <si>
    <t>HUGO FERNÁNDEZ NICOLÁS</t>
  </si>
  <si>
    <t>GISELA LLAVE IBAÑEZ</t>
  </si>
  <si>
    <t>PAULA LÓPEZ SOTOCA</t>
  </si>
  <si>
    <t>AZAEL DÍEZ-RULLO ARROYO</t>
  </si>
  <si>
    <t>ELVIRA RAMOS SALAZAR</t>
  </si>
  <si>
    <t>MATEO CORDERO DE MAYORALGO</t>
  </si>
  <si>
    <t>ADRIÁN FERNÁNDEZ CANO</t>
  </si>
  <si>
    <t>ALEJANDRO BOTE RUBIO</t>
  </si>
  <si>
    <t>IRENE FERNÁNDEZ CANO</t>
  </si>
  <si>
    <t>LUCIA CASTILLEJO MUÑOZ</t>
  </si>
  <si>
    <t xml:space="preserve">MARTA CHOZAS LÁZARO </t>
  </si>
  <si>
    <t>DIEGO MIGUELSANZ DAVID</t>
  </si>
  <si>
    <t>AARÓN MARTÍN PRIETO</t>
  </si>
  <si>
    <t>JORGE PATÓN ARAGÓN</t>
  </si>
  <si>
    <t>CARLA RIZO CANO</t>
  </si>
  <si>
    <t>PAULA RIZO CANO</t>
  </si>
  <si>
    <t>RAQUEL MIRÓN RODRIGUEZ</t>
  </si>
  <si>
    <t>GUILLERMO GONZALEZ PEREZ</t>
  </si>
  <si>
    <t>MIGUEL PEREZ FERNANDEZ</t>
  </si>
  <si>
    <t>JULIA PALOMO MOTOS</t>
  </si>
  <si>
    <t>JAVIER RETAMAR GARCÍA</t>
  </si>
  <si>
    <t>NICOLÁS MOIRENO AMADOR</t>
  </si>
  <si>
    <t>PEDRO UCEDA PLIEGO</t>
  </si>
  <si>
    <t>VALERIA LORENZO PANIAGUA</t>
  </si>
  <si>
    <t>STALYN PINCAY ALAVA</t>
  </si>
  <si>
    <t>NICOLAS VIEJO PEREZ</t>
  </si>
  <si>
    <t>RODRIGO GARCIA MOYA</t>
  </si>
  <si>
    <t>CELIA ALONSO JIMENEZ</t>
  </si>
  <si>
    <t>ALEJANDRO CHAPARRO</t>
  </si>
  <si>
    <t>ADALID MENESES</t>
  </si>
  <si>
    <t>RODRÍGUEZ VILLAVERDE, DYLAN</t>
  </si>
  <si>
    <t>RODRÍGUEZ ECHEVERRI, JORDAN ANDRÉS</t>
  </si>
  <si>
    <t>PIRIR SEGURA, KAROLINA</t>
  </si>
  <si>
    <t>BOUKHNFRA, REDA</t>
  </si>
  <si>
    <t>CASADO GÓMEZ, HUGO ALEXANDER</t>
  </si>
  <si>
    <t>MAYA SÁNCHEZ, CAROLINA</t>
  </si>
  <si>
    <t>VAZQUEZ TOSTÓN, JULIA</t>
  </si>
  <si>
    <t>MARTÍNEZ TRIGO, ARIANA</t>
  </si>
  <si>
    <t>WU LIN, LUCÍA</t>
  </si>
  <si>
    <t>HEREDIA MUÑOZ, LIBERTAD</t>
  </si>
  <si>
    <t>MARTÍNEZ MARTÍNEZ, EVA</t>
  </si>
  <si>
    <t>MARTÍNEZ TRIANA, PATRICIA</t>
  </si>
  <si>
    <t>VIJIAC, MARIO GABRIEL</t>
  </si>
  <si>
    <t>VILLAPALO MERCADO, ALEJANDRO</t>
  </si>
  <si>
    <t>CHECHEDI, ANDREEA MARA</t>
  </si>
  <si>
    <t>PÉREZ ALONSO, DIEGO</t>
  </si>
  <si>
    <t>BACA, DAVID CONSTANTÍN</t>
  </si>
  <si>
    <t>ZITTOUNI, OUMAIMA</t>
  </si>
  <si>
    <t>MERCADO MONTAÑO, ALBERTO NICOLÁS</t>
  </si>
  <si>
    <t>IGLESIAS HEREDIA, CAROLINA</t>
  </si>
  <si>
    <t>LÓPEZ RECUERO, SOFÍA</t>
  </si>
  <si>
    <t>PERNÍAS HERRERO, JESÚS</t>
  </si>
  <si>
    <t>ZITTOUNI, MOHAMED AMINE</t>
  </si>
  <si>
    <t>BOUKHANFRA, ASSIA</t>
  </si>
  <si>
    <t>FERNÁNDEZ GONZÁLEZ, MARCOS</t>
  </si>
  <si>
    <t>PÉREZ ALONSO, GUILLERMO</t>
  </si>
  <si>
    <t>ANTONIO MACHADO</t>
  </si>
  <si>
    <t>AIRES DÍAZ, CLAUDIA</t>
  </si>
  <si>
    <t>MORENO CASTILLO, INÉS</t>
  </si>
  <si>
    <t>ESPINOSA FERNÁNDEZ, GABRIEL</t>
  </si>
  <si>
    <t xml:space="preserve">GARCÍA MARTÍN, ISABEL MARÍA </t>
  </si>
  <si>
    <t>CEIP JOSE BARCENAS</t>
  </si>
  <si>
    <t>BARROSO RAMÍREZ, MIGUEL ÁNGEL</t>
  </si>
  <si>
    <t>FRESNEDA ARRIERO, RAÚL</t>
  </si>
  <si>
    <t>MARTÍNEZ GARCÍA, ÉRIKA</t>
  </si>
  <si>
    <t>ÁLVAREZ FERNÁNDEZ, ADRIÁN</t>
  </si>
  <si>
    <t>BERRACO BARRIOS, ASIER</t>
  </si>
  <si>
    <t>CARRASCO JIMÉNEZ, ALICIA</t>
  </si>
  <si>
    <t>RODRÍGUEZ HERNÁNDEZ, GONZALO</t>
  </si>
  <si>
    <t xml:space="preserve">MORENO JIMÉNZ, ANA </t>
  </si>
  <si>
    <t>MARCOS DEL PINO, HUGO</t>
  </si>
  <si>
    <t>PÍREZ BLÁZQUEZ, LIDIA</t>
  </si>
  <si>
    <t>FRESNEDA ARRIERO, SERGIO</t>
  </si>
  <si>
    <t>CORROCHANO GARCÍA, GUZMÁN</t>
  </si>
  <si>
    <t>JIMÉNEZ LUNA, GABRIEL</t>
  </si>
  <si>
    <t>GARCÍA MARTÍN, PABLO</t>
  </si>
  <si>
    <t>LARAÑO LAGUENS, LUCAS</t>
  </si>
  <si>
    <t>DULCE PUEBLA, ALICIA</t>
  </si>
  <si>
    <t>FERNÁNDEZ PANIAGUA, JON</t>
  </si>
  <si>
    <t>PILAR PATORNINE, ALICE</t>
  </si>
  <si>
    <t>FLORES MUÑOZ, JULIA</t>
  </si>
  <si>
    <t>PÉREZ MORENO, AITANA</t>
  </si>
  <si>
    <t>SACCO CORDOBÉS, MARÍA</t>
  </si>
  <si>
    <t>PÍREZ BLÁZQUEZ, VÍCTOR</t>
  </si>
  <si>
    <t>CANO DIÉGUEZ, ELENA</t>
  </si>
  <si>
    <t>ALONSO GÓMEZ, JAVIER</t>
  </si>
  <si>
    <t>GALENDE RODRÍGUEZ, ANE</t>
  </si>
  <si>
    <t>CARRASCO JIMÉNEZ, DIEGO</t>
  </si>
  <si>
    <t>MIGUEL SIERRA, MARIO</t>
  </si>
  <si>
    <t>PASTOR LÓPEZ, AARON</t>
  </si>
  <si>
    <t>LEÓN VILLAROEL, DIEGO</t>
  </si>
  <si>
    <t>MORENO CHICO, DIEGO</t>
  </si>
  <si>
    <t>CORTÉS ARRIERO, YOEL</t>
  </si>
  <si>
    <t>SOBRINOS CASILLAS, BRUNO  (SILLA DE RUEDAS)</t>
  </si>
  <si>
    <t>FERNÁNDEZ LÁZARO, EVA</t>
  </si>
  <si>
    <t>ZAPATA FERNÁNDEZ-GALLARDO, CARLA</t>
  </si>
  <si>
    <t>BODAS MAYORDOMO, NICOLÁS</t>
  </si>
  <si>
    <t>PÉREZ MORENO, BOSCO</t>
  </si>
  <si>
    <t xml:space="preserve">MUÑOZ GÁMEZ, DANIEL </t>
  </si>
  <si>
    <t>SERRANO SEGUNDO, LUCAS</t>
  </si>
  <si>
    <t>SERRANO SEGUNDO, HECTOR</t>
  </si>
  <si>
    <t>CANO DIÉGUEZ, CÉSAR</t>
  </si>
  <si>
    <t>MORENO MORENO, ÓLIVER</t>
  </si>
  <si>
    <t>DÍAZ GÓMEZ, MARCOS</t>
  </si>
  <si>
    <t>SÁNCHEZ GONZÁLEZ, LUIS</t>
  </si>
  <si>
    <t>CORRAL CONTRERAS, DAVID</t>
  </si>
  <si>
    <t>MORENO CASTILLO, LUCÍA</t>
  </si>
  <si>
    <t>ESCOBAR FERRERAS, JUDIT</t>
  </si>
  <si>
    <t>DEL PINO GÓMEZ SERRANILLOS, ANA</t>
  </si>
  <si>
    <t>BERRACO BARRIOS, IRAIA</t>
  </si>
  <si>
    <t>ARRIERO FRANCÉS, CANDELA</t>
  </si>
  <si>
    <t>SÁNCHEZ JIMÉNEZ, GUILLERMO</t>
  </si>
  <si>
    <t>CEDENILLA CEDENILLA, ALEJANDRO</t>
  </si>
  <si>
    <t>JIMÉNEZ FERNÁNDEZ, IRENE</t>
  </si>
  <si>
    <t>CORREAS PRIETO, DANIEL</t>
  </si>
  <si>
    <t>GUTIÉRREZ ALTIER, PABLO</t>
  </si>
  <si>
    <t>CÁMARA FABIÁN, IZÁN</t>
  </si>
  <si>
    <t>PÉREZ DÍAZ, CARLA</t>
  </si>
  <si>
    <t>ALONSO MARTÍN, SOFÍA</t>
  </si>
  <si>
    <t>TINOCO SÁNCHEZ, HENAR</t>
  </si>
  <si>
    <t>MORENO JIMÉNEZ, MERCEDES</t>
  </si>
  <si>
    <t>MEJÍAS HERRADOR, CLAUDIA</t>
  </si>
  <si>
    <t>MUÑOZ GÁMEZ, MARTA</t>
  </si>
  <si>
    <t>MATEOS APARICIO SEVILLA, ÁLVARO</t>
  </si>
  <si>
    <t xml:space="preserve">CASTELLANO GARRIDO, DANIEL </t>
  </si>
  <si>
    <t>LOBO BELLÓN, JULIA</t>
  </si>
  <si>
    <t>FERNÁNDEZ PANIAGUA, OLIVIA</t>
  </si>
  <si>
    <t>GAGO HERNÁNDEZ, ADRIÁN</t>
  </si>
  <si>
    <t>DE PEDRAZA SÁNCHEZ, DIEGO</t>
  </si>
  <si>
    <t>CABALLERO FRESNEDA, JUAN</t>
  </si>
  <si>
    <t>LÓPEZ MURILLO, MAYESTI</t>
  </si>
  <si>
    <t>CAÑAMERO GARCÍA, HUGO</t>
  </si>
  <si>
    <t>ZAPATA FERNÁNDEZ, ASIER</t>
  </si>
  <si>
    <t>MORENO CASITLLO, HUGO</t>
  </si>
  <si>
    <t>AYUSO DURÁN, SANTIAGO</t>
  </si>
  <si>
    <t>CORRAL CONTRERAS, SERGI</t>
  </si>
  <si>
    <t>ALONSO GÓMEZ, MARCOS</t>
  </si>
  <si>
    <t>MADROÑO PARRA, PABLO</t>
  </si>
  <si>
    <t>PÉREZ SANZ, VÍCTOR M.</t>
  </si>
  <si>
    <t>DE LA LLAVE DÍAZ, PAULA</t>
  </si>
  <si>
    <t>PEÑA SEVILLEJA, MARIO</t>
  </si>
  <si>
    <t>GÓMEZ GÓMEZ, UNAI</t>
  </si>
  <si>
    <t>CORROCHANO PLAZA, CARLOTA</t>
  </si>
  <si>
    <t>GUTIÉRREZ OLIVA, JORGE</t>
  </si>
  <si>
    <t>CANTALEJO CANO, MANUEL</t>
  </si>
  <si>
    <t>ROMERO GÓMEZ, MARTA</t>
  </si>
  <si>
    <t>CASILLAS PÉREZ, ÓSCAR</t>
  </si>
  <si>
    <t>FERNÁNDEZ PINERO, ASIER</t>
  </si>
  <si>
    <t>GÓMEZ FERNÁNDEZ, ISMAEL</t>
  </si>
  <si>
    <t>MELLADO PORTILLO, LEYRE</t>
  </si>
  <si>
    <t>REY GONZÁLEZ, MARCOS</t>
  </si>
  <si>
    <t>CORTES RAMOS, ASTRID</t>
  </si>
  <si>
    <t>MADROÑO PARRA, ÁLVARO</t>
  </si>
  <si>
    <t>JUÁREZ SOBRINO, MANUEL</t>
  </si>
  <si>
    <t>RUBIO LUENGO, UNAI</t>
  </si>
  <si>
    <t>MARTÍN GÓMEZ, JAVIER</t>
  </si>
  <si>
    <t>JARAMILLO MONTERO, LUCÍA</t>
  </si>
  <si>
    <t>ORTIZ FERNÁNDEZ, ELENA</t>
  </si>
  <si>
    <t>BALBÁS MARTÍN, PABLO</t>
  </si>
  <si>
    <t>ÁLVAREZ GIL, ARIEL</t>
  </si>
  <si>
    <t>MORANTE CASTAÑO, CARLA</t>
  </si>
  <si>
    <t>GRANADO FERNÁNDEZ, ELENA</t>
  </si>
  <si>
    <t>PEÑA SEVILLEJA, DIEGO</t>
  </si>
  <si>
    <t>PORRAS ARROBA, ALEJANDRO</t>
  </si>
  <si>
    <t>GONZÁLEZ JIMÉNEZ, HUGO</t>
  </si>
  <si>
    <t>LUMBRERAS SÁNCHEZ, SOFÍA</t>
  </si>
  <si>
    <t>GÓMEZ DAPICA, CARLA</t>
  </si>
  <si>
    <t>FERNÁNDEZ GARCÍA, AINHOA</t>
  </si>
  <si>
    <t>RUBIO DEL OLMO, MARTA</t>
  </si>
  <si>
    <t>CORROCHANO RODRÍGUEZ, MARÍA</t>
  </si>
  <si>
    <t>RUBIO DEL OLMO, DIEGO</t>
  </si>
  <si>
    <t>DÍAZ CALVO, MATEO</t>
  </si>
  <si>
    <t>GUERRERO ROMERO, JAVIER</t>
  </si>
  <si>
    <t>GUTIÉRREZ OLIVA, DAVID</t>
  </si>
  <si>
    <t>FERNÁNDEZ GARCÍA, ALEX</t>
  </si>
  <si>
    <t>LAGARTERA IBÁÑEZ, ADRIÁN</t>
  </si>
  <si>
    <t>RUIZ MORÁN, MARÍA</t>
  </si>
  <si>
    <t>ORTIZ FERNÁNDEZ, ALEJANDRO</t>
  </si>
  <si>
    <t>DORADO MARTÍNEZ, PAULA</t>
  </si>
  <si>
    <t>MUÑOZ PAVÓN, JENNIFER</t>
  </si>
  <si>
    <t>MELLADO PORTILLO, SERGIO</t>
  </si>
  <si>
    <t>RODRIGO ROMERO, ALEJANDRO</t>
  </si>
  <si>
    <t>MULA RESINO, CELIA</t>
  </si>
  <si>
    <t>DOMÍNGUEZ GONZÁLEZ, JULIO</t>
  </si>
  <si>
    <t>BARRAJÓN ENGENIOS, LAURA</t>
  </si>
  <si>
    <t>García Soria Irene</t>
  </si>
  <si>
    <t>Fernández Curiel María</t>
  </si>
  <si>
    <t>Manzanas García María</t>
  </si>
  <si>
    <t>Mota Flores María</t>
  </si>
  <si>
    <t>Anquela Alonso José Miguel</t>
  </si>
  <si>
    <t>Aragón Gómez José</t>
  </si>
  <si>
    <t>Sánchez Tornero Jorge</t>
  </si>
  <si>
    <t>Nuñez Sánchez Nicolás</t>
  </si>
  <si>
    <t>Domínguez Sánchez Leticia</t>
  </si>
  <si>
    <t xml:space="preserve">Gómez Alonso Adrián </t>
  </si>
  <si>
    <t>Rodríguez Llorente Silvia</t>
  </si>
  <si>
    <t>Batista Rodríguez Carlos</t>
  </si>
  <si>
    <t>Figueroa Farfán Nikole</t>
  </si>
  <si>
    <t>Díaz González Claudia</t>
  </si>
  <si>
    <t>Roca Barrios Rodrigo</t>
  </si>
  <si>
    <t>García Gallego  Fco Javier</t>
  </si>
  <si>
    <t>Nuñez De Blas Mario</t>
  </si>
  <si>
    <t>Jiménez Sáez Javier</t>
  </si>
  <si>
    <t>Jiménez Sáez Sara</t>
  </si>
  <si>
    <t>Valero García Ana</t>
  </si>
  <si>
    <t>Arenas Rodrigo Irene</t>
  </si>
  <si>
    <t>De los Muros De la Hija Berta</t>
  </si>
  <si>
    <t>Molina Martín Sara</t>
  </si>
  <si>
    <t>Jiménez Del Pino Paula</t>
  </si>
  <si>
    <t>Batista Rodríguez Ana Scarlin</t>
  </si>
  <si>
    <t>Pacheco Pérez Gabriel</t>
  </si>
  <si>
    <t>Recio Díaz Diego</t>
  </si>
  <si>
    <t>Moreno Salas Matías</t>
  </si>
  <si>
    <t>Fernández De Tena Helena</t>
  </si>
  <si>
    <t>Bernardos Martín Laura</t>
  </si>
  <si>
    <t>Gómez Sánchez Carlos</t>
  </si>
  <si>
    <t>Cabanillas Gallego Raúl</t>
  </si>
  <si>
    <t>Castillo Herrero Pablo</t>
  </si>
  <si>
    <t>Jiménez Rodríguez Aarón</t>
  </si>
  <si>
    <t>Jiménez Pinilla Fernando</t>
  </si>
  <si>
    <t>Fernández Herencias Óscar</t>
  </si>
  <si>
    <t>Hormigos Rodríguez Gabriel</t>
  </si>
  <si>
    <t>De Paz Recuero Lucía</t>
  </si>
  <si>
    <t>Fernández Muñoz Noah</t>
  </si>
  <si>
    <t>Jiménez Fernández Jorge</t>
  </si>
  <si>
    <t>Reviejo Ocaña María</t>
  </si>
  <si>
    <t>Camacho Martín Paula</t>
  </si>
  <si>
    <t>Salas Sanz María</t>
  </si>
  <si>
    <t>Chico Sierra Laura</t>
  </si>
  <si>
    <t>Campos Recio Ana</t>
  </si>
  <si>
    <t>Magaña García Lucía</t>
  </si>
  <si>
    <t xml:space="preserve">F </t>
  </si>
  <si>
    <t>Garrido Gómez Sofía</t>
  </si>
  <si>
    <t>Espejel Garrido Irene</t>
  </si>
  <si>
    <t>Sánchez Cobos Mónica</t>
  </si>
  <si>
    <t>Vázquez Iniesta Sara</t>
  </si>
  <si>
    <t>Ramos Aceituno Inés</t>
  </si>
  <si>
    <t>Camilo Ríos Alexander</t>
  </si>
  <si>
    <t>FernándezAraque Raquel</t>
  </si>
  <si>
    <t>Mendoza Mendoza Jordi</t>
  </si>
  <si>
    <t>Fernández Blanco Marina</t>
  </si>
  <si>
    <t>García García Paula</t>
  </si>
  <si>
    <t>Plaza Luján Mariana</t>
  </si>
  <si>
    <t>Ruiz Pinilla Irene</t>
  </si>
  <si>
    <t>García Crespo Jorge</t>
  </si>
  <si>
    <t>Blanco Sánchez Paula</t>
  </si>
  <si>
    <t>Santos González Marcos</t>
  </si>
  <si>
    <t>ARAQUE GIL, IRENE</t>
  </si>
  <si>
    <t>CAMPOS MARTÍN, NOELIA MARÍA</t>
  </si>
  <si>
    <t>CHICO SIERRA, MANUELA</t>
  </si>
  <si>
    <t>CORROCHANO GARCÍA, MARINA</t>
  </si>
  <si>
    <t>CORROCHANO SÁNCHEZ, AMALIA</t>
  </si>
  <si>
    <t>DELGADO FERNÁNDEZ, ANA</t>
  </si>
  <si>
    <t>DÍAZ MARUGÁN, MARCOS</t>
  </si>
  <si>
    <t>ÉLEZ CAYUELA, IVÁN</t>
  </si>
  <si>
    <t>GALET BALLESTEROS, SERGIO</t>
  </si>
  <si>
    <t>GÓMEZ GARCÍA, SOFÍA</t>
  </si>
  <si>
    <t>JIMÉNEZ CERRO, PAULA</t>
  </si>
  <si>
    <t>LENCERO CARRILLO, JAIME</t>
  </si>
  <si>
    <t>MUÑOZ HERNÁNDEZ, BLANCA</t>
  </si>
  <si>
    <t>PARRILLA ALONSO, MARTA</t>
  </si>
  <si>
    <t>PÉREZ DE LA CALLE, MARTA</t>
  </si>
  <si>
    <t>PÉREZ JERÓNIMO, MIGUEL</t>
  </si>
  <si>
    <t>ROMERO BALLESTEROS, PABLO</t>
  </si>
  <si>
    <t>SERRANO JIMÉNEZ, ÁLVARO</t>
  </si>
  <si>
    <t>IES PADRE JUAN DE MARIANA</t>
  </si>
  <si>
    <t>GOMEZ DOMINGUEZ, AINHOA</t>
  </si>
  <si>
    <t>GARCIA SANCHEZ, IVAN</t>
  </si>
  <si>
    <t>BALLESTEROS AGUADO, JACINTO</t>
  </si>
  <si>
    <t>SOBRINO DE PAZ, JOEL</t>
  </si>
  <si>
    <t>BAZ PORRAS, ALBERTO</t>
  </si>
  <si>
    <t>QUIROGA LORENTE, MARTA</t>
  </si>
  <si>
    <t>RODRIGUEZ DURAN, GEMMA</t>
  </si>
  <si>
    <t>ALONSO ROA, PAULA</t>
  </si>
  <si>
    <t>FARELO GALAN, JORGE</t>
  </si>
  <si>
    <t>GOMEZ GUERRA, ADRIAN</t>
  </si>
  <si>
    <t>RODRIGO GONZALEZ, ALEJANDRO</t>
  </si>
  <si>
    <t>PEREZ GONZALEZ, GABRIEL</t>
  </si>
  <si>
    <t>FARELO GALAN, BORJA</t>
  </si>
  <si>
    <t>GONZALEZ GONZALEZ, MANUEL</t>
  </si>
  <si>
    <t>BENITEZ DURAN, ALVARO</t>
  </si>
  <si>
    <t>GUARDADO CANSECO, LUCAS</t>
  </si>
  <si>
    <t>ESPINOSA PRIETO, JAVIER</t>
  </si>
  <si>
    <t>COLORADO BARBERA, ALVARO</t>
  </si>
  <si>
    <t>DE LA O SANCHEZ, CAYETANO</t>
  </si>
  <si>
    <t>FUENTES PINTADO, AVRIL</t>
  </si>
  <si>
    <t>MARCOS CALLAZAS, LUIS</t>
  </si>
  <si>
    <t>MONTERO HERNANDO, ERIC</t>
  </si>
  <si>
    <t>GONZALEZ FERNANDEZ, IRENE</t>
  </si>
  <si>
    <t>SANCHEZ GALERA, JORGE</t>
  </si>
  <si>
    <t>GUTIERREZ HINCAPIE, RAFAEL</t>
  </si>
  <si>
    <t>NUÑEZ REINO, CANDELA</t>
  </si>
  <si>
    <t>OCAMPO GARCIA, CLAUDIA</t>
  </si>
  <si>
    <t>OCAMPO GARCIA, SAMUEL</t>
  </si>
  <si>
    <t>BONILLA DE LA CASA, PAULA</t>
  </si>
  <si>
    <t>QUIROS NOGERA, DANIELA</t>
  </si>
  <si>
    <t>MILLAN TORRES, HECTOR</t>
  </si>
  <si>
    <t>MARTINEZ DIAZ, RODRIGO</t>
  </si>
  <si>
    <t>MONRROY SERRANO, JAVIER</t>
  </si>
  <si>
    <t>PATIÑO DIAZ, HECTOR</t>
  </si>
  <si>
    <t>BENAVIDES RAMOS, ANGELA</t>
  </si>
  <si>
    <t>HUERTAS RAMIREZ, AINHOA</t>
  </si>
  <si>
    <t>ARRIERO ARGUDO, CARLOS</t>
  </si>
  <si>
    <t>MERINO GORDO, PABLO</t>
  </si>
  <si>
    <t>MORA SANCHEZ, CRISTIAN</t>
  </si>
  <si>
    <t>MARTINEZ BERRACO, ALEX</t>
  </si>
  <si>
    <t>CARRIZO NISO, GUILLERMO</t>
  </si>
  <si>
    <t>JIMENEZ GARCIA, PAULA</t>
  </si>
  <si>
    <t>HERRERO RUIZ, IVAN</t>
  </si>
  <si>
    <t>CAÑADAS AMOR, SOFIA</t>
  </si>
  <si>
    <t>ARRIERO TERRONES, DIEGO</t>
  </si>
  <si>
    <t>MARTIN BAUTISTA, AITANA</t>
  </si>
  <si>
    <t>GARCIA VALERO, RUBEN</t>
  </si>
  <si>
    <t>GARCIA ASUNCION, MARIO</t>
  </si>
  <si>
    <t>SANCHEZ RODRIGUEZ, LUCIA</t>
  </si>
  <si>
    <t>BENAVIDES RAMOS, LUIS</t>
  </si>
  <si>
    <t>RIZO RAMIREZ, CARLA</t>
  </si>
  <si>
    <t>NIETO GARCIA, YAIZA</t>
  </si>
  <si>
    <t>MIRANDA PARMO, MARIO</t>
  </si>
  <si>
    <t>JIMENEZ MARTIN, ANDREA</t>
  </si>
  <si>
    <t>REDONDO CORDERO, ADRIAN</t>
  </si>
  <si>
    <t>SANCHEZ HERNANDO, JESUS</t>
  </si>
  <si>
    <t>SOBRINO DE PAZ, VEGA</t>
  </si>
  <si>
    <t>REDONDO REITANO, ALEJANDRO</t>
  </si>
  <si>
    <t>SERRANO PEREZ, ADRIAN</t>
  </si>
  <si>
    <t>MOVIL TORRES, NICOLAS</t>
  </si>
  <si>
    <t>PEIRO RUSSEY, MARION ESTRELLA</t>
  </si>
  <si>
    <t>GARCIA CAMACHO, IKER</t>
  </si>
  <si>
    <t>MARTIN BAUTISTA, BERTA</t>
  </si>
  <si>
    <t>MARCOS CAZALLAS, LUIS</t>
  </si>
  <si>
    <t>PEREZ CORTES, MARTINA</t>
  </si>
  <si>
    <t>PEREZ ALONSO, IKER</t>
  </si>
  <si>
    <t>GARZON JARA, CLAUDIA</t>
  </si>
  <si>
    <t>LORENZO COLAO, PAULA</t>
  </si>
  <si>
    <t>CIEZAS CABALLERO, DAVID</t>
  </si>
  <si>
    <t>LOPEZ MARTINEZ, ANTONIO</t>
  </si>
  <si>
    <t>DE LAS HERAS FERNANDEZ, MARCO</t>
  </si>
  <si>
    <t>BERMEJO LARIÑO, JULIA</t>
  </si>
  <si>
    <t>GONZALEZ DE LAS CUEVAS, JUAN</t>
  </si>
  <si>
    <t>SANTAMARIA SANCHEZ, DANIELA</t>
  </si>
  <si>
    <t>SANCHEZ FLORES, HUGO</t>
  </si>
  <si>
    <t>MARTIN PORTELA, GUILLERMO</t>
  </si>
  <si>
    <t>GUERRA HERAS, BRUNO</t>
  </si>
  <si>
    <t>NUÑEZ PALOMEQUE, ANGEL</t>
  </si>
  <si>
    <t>MILLAN TORRES, CELIA</t>
  </si>
  <si>
    <t>SANCHEZ MUÑOZ, DIEGO</t>
  </si>
  <si>
    <t>SANCHEZ MUÑOZ, ALEX</t>
  </si>
  <si>
    <t>JUAREZ HERAS, DANIEL</t>
  </si>
  <si>
    <t>CORREAS TORRECILLA, LUIS ANT</t>
  </si>
  <si>
    <t>GOMEZ LINARES, DAMASO</t>
  </si>
  <si>
    <t>DE LA CRUZ GONZALEZ, IVAN</t>
  </si>
  <si>
    <t>DIAZ SERRANO, PAULA</t>
  </si>
  <si>
    <t>CARVAJAL HERNANDEZ, AINHOA</t>
  </si>
  <si>
    <t>SANTAMARIA SANCHEZ, MAURO</t>
  </si>
  <si>
    <t>PEREZ GOMEZ, HELENA</t>
  </si>
  <si>
    <t>MUÑOZ HERNANDEZ, ELISA</t>
  </si>
  <si>
    <t>ROJAS HERNANDEZ, PALOMA</t>
  </si>
  <si>
    <t>NUÑEZ HERRANZ, IVAN</t>
  </si>
  <si>
    <t>PEREZ MAJANO, NEREA</t>
  </si>
  <si>
    <t>JIMENEZ, PAULA</t>
  </si>
  <si>
    <t>GONZALEZ, LUCIA</t>
  </si>
  <si>
    <t>BONILLA, DANIEL</t>
  </si>
  <si>
    <t>REDONDO REITANO, FERNANDO</t>
  </si>
  <si>
    <t>MENENDEZ CRESPO, MARIA</t>
  </si>
  <si>
    <t>CARRIZO VISO, LARA</t>
  </si>
  <si>
    <t>GARCIA CANO, MARCOS</t>
  </si>
  <si>
    <t>NUÑEZ GONZALEZ, ELISA</t>
  </si>
  <si>
    <t>LOPEZ MARTINEZ, FLORIAN</t>
  </si>
  <si>
    <t>MUÑOZ ALONSO, ALONSO</t>
  </si>
  <si>
    <t>PAZ DE LA LLAVE, SAMUEL</t>
  </si>
  <si>
    <t>VILLAFUERTE OLEAS, JOSE LUIS</t>
  </si>
  <si>
    <t>BALLESTEROS FARELO, CELIA</t>
  </si>
  <si>
    <t>PULIDO HERNANDEZ, IVAN</t>
  </si>
  <si>
    <t>MORENO SAAVEDRA, JUAN ANTON</t>
  </si>
  <si>
    <t>CARRASCO PADILLA, PAULA</t>
  </si>
  <si>
    <t>FERNANDEZ HARO, LUCIA</t>
  </si>
  <si>
    <t>GOMEZ JIMENEZ, LUCAS</t>
  </si>
  <si>
    <t>HERNANDEZ LOPEZ, ISMAEL</t>
  </si>
  <si>
    <t>GONZALEZ DE LAS CUEVAS, JESUS</t>
  </si>
  <si>
    <t>ARROYO CERRO, CLARA</t>
  </si>
  <si>
    <t>MARTIN MUÑOZ, ADRIAN</t>
  </si>
  <si>
    <t>MARTIN MUÑOZ, SAMUEL</t>
  </si>
  <si>
    <t>JIMENEZ GUTIERREZ, JOSE ANTONIO</t>
  </si>
  <si>
    <t>DEL CERRO ARAUJO, PAULA</t>
  </si>
  <si>
    <t>LOPEZ GARCIA, ALEX</t>
  </si>
  <si>
    <t>SEVILLA ESCALONILLA, LUCIA</t>
  </si>
  <si>
    <t>NUÑEZ LUENGO, ALBA</t>
  </si>
  <si>
    <t>CORDERO MAYORALGO, PABLO</t>
  </si>
  <si>
    <t>FERNANDEZ CAMPOS, ALEX</t>
  </si>
  <si>
    <t>GARBUGLIA FLORES, VICTORIA</t>
  </si>
  <si>
    <t>LOPEZ CALVO, LUCIA</t>
  </si>
  <si>
    <t>GOMEZ GUTIERREZ, JOSE PABLO</t>
  </si>
  <si>
    <t>AGÜERO LOPEZ, JUAN JOSE</t>
  </si>
  <si>
    <t>ELEZ GONZALEZ, JOSE ANTONIO</t>
  </si>
  <si>
    <t>DANIEL ROMERO, MOISES</t>
  </si>
  <si>
    <t>CEDENILLA ARRIERO, DANIELA</t>
  </si>
  <si>
    <t>COLILLA RODRIGUEZ, ALBERTO</t>
  </si>
  <si>
    <t>FELIZ ALCANTARA, FRANKLIN LUIS</t>
  </si>
  <si>
    <t>FERNANDEZ GARCIA, JOSE</t>
  </si>
  <si>
    <t>CAYETANO MORENO, NEREA</t>
  </si>
  <si>
    <t>MIÑARRO ALVAREZ, ANDRES</t>
  </si>
  <si>
    <t>PEREZ GARRIDO, PAULA</t>
  </si>
  <si>
    <t>RINCON MARTIN, MIRIAM</t>
  </si>
  <si>
    <t>CABRERA RIVAS, CLAUDIA</t>
  </si>
  <si>
    <t>FERNANDEZ VAZQUEZ, MARIA</t>
  </si>
  <si>
    <t>MARTIN FERNANDEZ, SUSANA</t>
  </si>
  <si>
    <t>VARELA PAJARES, MIRIAM</t>
  </si>
  <si>
    <t>ALFARO JIMENEZ, AROA</t>
  </si>
  <si>
    <t>MARTINEZ OLMEDO, LIDIA</t>
  </si>
  <si>
    <t>PEREZ CORTES, NADIA</t>
  </si>
  <si>
    <t>BALLESTEROS GOMEZ, JOSE LUIS</t>
  </si>
  <si>
    <t>BLANCO SANCHEZ, RAUL</t>
  </si>
  <si>
    <t>MARGUI MORENO, SERGI</t>
  </si>
  <si>
    <t>MORENO SANCHEZ, ALBERTO</t>
  </si>
  <si>
    <t>YURI RAMIRO, MARCOS</t>
  </si>
  <si>
    <t>DEL OLMO PASTOR, LUIS</t>
  </si>
  <si>
    <t>ABADES GOMEZ, CRISTINA</t>
  </si>
  <si>
    <t>COLILLA CANTALEJO, ANA MARIA</t>
  </si>
  <si>
    <t>CORROCHANO ALEJO, FERNANDO</t>
  </si>
  <si>
    <t>CABO GOMEZ, RODRIGO</t>
  </si>
  <si>
    <t>DIEGO MARTIN, VICTOR</t>
  </si>
  <si>
    <t>GARCIA JIMENEZ, ANGELA</t>
  </si>
  <si>
    <t>HITA SANCHEZ, IVAN</t>
  </si>
  <si>
    <t>GONZALEZ SANCHEZ, ALEJANDRO</t>
  </si>
  <si>
    <t>OVIEDO FERNANDEZ, ROBERTO</t>
  </si>
  <si>
    <t>ALONSO SALCEDO, ALEJANDRO</t>
  </si>
  <si>
    <t>PEREZ FERNANDEZ, LIDIA</t>
  </si>
  <si>
    <t>HERNÁN CORTÉS</t>
  </si>
  <si>
    <t>Ines Olmedo</t>
  </si>
  <si>
    <t xml:space="preserve">Fátima Martín </t>
  </si>
  <si>
    <t>Julia Evelina Alvarez</t>
  </si>
  <si>
    <t>Fátima Sánchez Galera</t>
  </si>
  <si>
    <t>Celia Bustamante</t>
  </si>
  <si>
    <t>Berta Díaz Robledo</t>
  </si>
  <si>
    <t>María Caballero</t>
  </si>
  <si>
    <t>Esther Cáceres</t>
  </si>
  <si>
    <t>Daniela Alvarez Martín</t>
  </si>
  <si>
    <t>Paula Lumbreras Martín</t>
  </si>
  <si>
    <t>María Sánchez Sánchez</t>
  </si>
  <si>
    <t>Eugenia Blazquez Calvo</t>
  </si>
  <si>
    <t>Inés García Latorre</t>
  </si>
  <si>
    <t>Henar Hernández</t>
  </si>
  <si>
    <t>María delPrado García Gonzalez</t>
  </si>
  <si>
    <t>Jimena Bonilla</t>
  </si>
  <si>
    <t>Vera Brasero</t>
  </si>
  <si>
    <t xml:space="preserve">Blanca Alcon </t>
  </si>
  <si>
    <t>María  Robledo   Arroyo</t>
  </si>
  <si>
    <t>Daniela Sánchez Sanchez</t>
  </si>
  <si>
    <t>María Luisa Rodriguez Pérez Breña</t>
  </si>
  <si>
    <t>María Otero</t>
  </si>
  <si>
    <t>María García Gregorio</t>
  </si>
  <si>
    <t>Nazaret Díaz</t>
  </si>
  <si>
    <t>Irene Gutierrez Baselga</t>
  </si>
  <si>
    <t>Carlota Cuesta Lopez</t>
  </si>
  <si>
    <t>Maria Gracia Amor</t>
  </si>
  <si>
    <t>Victoria Aicaide</t>
  </si>
  <si>
    <t>Nuria Bellon</t>
  </si>
  <si>
    <t xml:space="preserve">Lucia Mº Gonzalez Beleta </t>
  </si>
  <si>
    <t>Maria Cristobal</t>
  </si>
  <si>
    <t>Martina Calvo Gomez</t>
  </si>
  <si>
    <t>Anna Jimenez Rodrigez</t>
  </si>
  <si>
    <t>Alexandra Arenas Luengo</t>
  </si>
  <si>
    <t>Frida Aviles Domingez</t>
  </si>
  <si>
    <t xml:space="preserve">Maria Minh </t>
  </si>
  <si>
    <t>Paula Soria Fernandez</t>
  </si>
  <si>
    <t>Paula Robles</t>
  </si>
  <si>
    <t>Claudia Corrochano Lopez</t>
  </si>
  <si>
    <t>Inés Juarez Tejerina</t>
  </si>
  <si>
    <t xml:space="preserve">Carlota Rodriguez Perez - Breña </t>
  </si>
  <si>
    <t>Alejandra Vallés</t>
  </si>
  <si>
    <t>Lucía Rodriguez Hormigos</t>
  </si>
  <si>
    <t>Pilar Sevilleja</t>
  </si>
  <si>
    <t>Carmen Pérez Aragón</t>
  </si>
  <si>
    <t xml:space="preserve">Esther Ruíz </t>
  </si>
  <si>
    <t xml:space="preserve">Alejandra Posada </t>
  </si>
  <si>
    <t xml:space="preserve">Fatima Sánchez Fernandez </t>
  </si>
  <si>
    <t>Laura Otero López</t>
  </si>
  <si>
    <t xml:space="preserve"> Helia Arroyo Tofiño</t>
  </si>
  <si>
    <t>Adriana Ángel Babiano</t>
  </si>
  <si>
    <t xml:space="preserve">Claudia Cuesta Soto </t>
  </si>
  <si>
    <t xml:space="preserve">Erika Mora Rodriguez </t>
  </si>
  <si>
    <t xml:space="preserve">María Sevilleja Sánchez </t>
  </si>
  <si>
    <t xml:space="preserve">Eugenia Marrodan Rodriguez </t>
  </si>
  <si>
    <t>Marina De La O</t>
  </si>
  <si>
    <t xml:space="preserve">Macarena Brasero García Heras </t>
  </si>
  <si>
    <t xml:space="preserve">Lucía González Alonso </t>
  </si>
  <si>
    <t xml:space="preserve">Aoyun María Gomez </t>
  </si>
  <si>
    <t xml:space="preserve">Emma García García </t>
  </si>
  <si>
    <t xml:space="preserve">Ana Ibañez Corral </t>
  </si>
  <si>
    <t>Prado Gomez González</t>
  </si>
  <si>
    <t xml:space="preserve">Nadia Moreno Martínez </t>
  </si>
  <si>
    <t>Sara Perea Suela</t>
  </si>
  <si>
    <t>Emma Agüero Martín</t>
  </si>
  <si>
    <t>Candela Fernández Sánchez</t>
  </si>
  <si>
    <t xml:space="preserve">Susana Sierra Rodriguez </t>
  </si>
  <si>
    <t>Rosa María García Hidalgo</t>
  </si>
  <si>
    <t xml:space="preserve">María Martínez García </t>
  </si>
  <si>
    <t>Irene Pinedo Gutierrez</t>
  </si>
  <si>
    <t>Claudia Castellano</t>
  </si>
  <si>
    <t xml:space="preserve">Noelia Lopez Carrasco </t>
  </si>
  <si>
    <t xml:space="preserve">Martina de la Hija </t>
  </si>
  <si>
    <t>Mar Nieto</t>
  </si>
  <si>
    <t xml:space="preserve">         F</t>
  </si>
  <si>
    <t>Marta Gómez Gonzalez</t>
  </si>
  <si>
    <t>Alejandra Rejón</t>
  </si>
  <si>
    <t>Lucia Palencia</t>
  </si>
  <si>
    <t>María Ruiz fernández</t>
  </si>
  <si>
    <t>María Correas</t>
  </si>
  <si>
    <t>Alejandra Alvarez</t>
  </si>
  <si>
    <t>María Carmen Blazquez Vazquez</t>
  </si>
  <si>
    <t>Cristina Cuesta</t>
  </si>
  <si>
    <t>Jimena Alvarez</t>
  </si>
  <si>
    <t>Angela Sanchez Jimenez</t>
  </si>
  <si>
    <t>Ana Garcia Gregorio</t>
  </si>
  <si>
    <t>Vania Muñoz Fernandez</t>
  </si>
  <si>
    <t>Adriana Vallés Faraldo</t>
  </si>
  <si>
    <t>Carmen Melchor Pimentel</t>
  </si>
  <si>
    <t xml:space="preserve">María Arriero </t>
  </si>
  <si>
    <t>Lucia Perez Mosso</t>
  </si>
  <si>
    <t>Alejandra Losada</t>
  </si>
  <si>
    <t>Lucia Loarte</t>
  </si>
  <si>
    <t>Marta Peinado</t>
  </si>
  <si>
    <t>Miriam Sanchez Martin</t>
  </si>
  <si>
    <t>Nélida Villanueva</t>
  </si>
  <si>
    <t>Nuria Ramirez</t>
  </si>
  <si>
    <t>Eugenia Sánchez Bustamante</t>
  </si>
  <si>
    <t>Natalia Molinera</t>
  </si>
  <si>
    <t>Miriam  Arnanz</t>
  </si>
  <si>
    <t>Celia Alcón</t>
  </si>
  <si>
    <t>Martía Contreras</t>
  </si>
  <si>
    <t>Julia Gómez Vazquez</t>
  </si>
  <si>
    <t>Lourdes Sánchez Gregorio</t>
  </si>
  <si>
    <t>Marina Cebadera</t>
  </si>
  <si>
    <t>Carmen Calderon</t>
  </si>
  <si>
    <t>Sara Bravo</t>
  </si>
  <si>
    <t>María Corregidor</t>
  </si>
  <si>
    <t>Leire Goicoechea</t>
  </si>
  <si>
    <t>Marta García Ruiz</t>
  </si>
  <si>
    <t>Paula Sánchez Galera</t>
  </si>
  <si>
    <t>Maria Brasero</t>
  </si>
  <si>
    <t>Maria Carrión</t>
  </si>
  <si>
    <t>Marta Cáceres</t>
  </si>
  <si>
    <t>Carolina Castillo</t>
  </si>
  <si>
    <t>Laura Bellón</t>
  </si>
  <si>
    <t>María Garcia Nuñez</t>
  </si>
  <si>
    <t>Lucia Cano</t>
  </si>
  <si>
    <t>Juliana Trejos</t>
  </si>
  <si>
    <t>Noelia Pérez Fernández</t>
  </si>
  <si>
    <t>Celia Martín del Pino</t>
  </si>
  <si>
    <t>Julia Santos Querencias</t>
  </si>
  <si>
    <t>Carla Garcia Alvarez</t>
  </si>
  <si>
    <t>Covadonga Juarez Ampuero</t>
  </si>
  <si>
    <t xml:space="preserve"> Marta Melchor Pimentel</t>
  </si>
  <si>
    <t xml:space="preserve">Irene Muñoz Gomez </t>
  </si>
  <si>
    <t xml:space="preserve"> Carmen de Leiva Blasco</t>
  </si>
  <si>
    <t>Susana de la Iglesia Rico</t>
  </si>
  <si>
    <t>Maria Ramirez Diaz</t>
  </si>
  <si>
    <t>Alejandra Ramirez Agüero</t>
  </si>
  <si>
    <t xml:space="preserve"> Claudia Cordero Rubio</t>
  </si>
  <si>
    <t xml:space="preserve"> F</t>
  </si>
  <si>
    <t>Raquel Bonilla Bodas</t>
  </si>
  <si>
    <t xml:space="preserve">Natalia Gomez Perez </t>
  </si>
  <si>
    <t>Sandra Diaz Menor</t>
  </si>
  <si>
    <t xml:space="preserve">Mº Leila Lamina Fifen </t>
  </si>
  <si>
    <t>Rebeca Valero Revinega</t>
  </si>
  <si>
    <t>Mº Teresa Vazquez Gomez</t>
  </si>
  <si>
    <t>Natalia Sanchez Martinez</t>
  </si>
  <si>
    <t>Ines Suela Gutierrez</t>
  </si>
  <si>
    <t>Maria Jose Esperanza Duran</t>
  </si>
  <si>
    <t xml:space="preserve">Sofia Muñoz Ramirez </t>
  </si>
  <si>
    <t xml:space="preserve">Carlota Muñoz de Luna </t>
  </si>
  <si>
    <t xml:space="preserve">Maria Pinero Gutierrez </t>
  </si>
  <si>
    <t xml:space="preserve">Myriam Jimenez </t>
  </si>
  <si>
    <t xml:space="preserve">Marta Monteio </t>
  </si>
  <si>
    <t>Carmen Alcaide</t>
  </si>
  <si>
    <t>Ana García Muñoz</t>
  </si>
  <si>
    <t>María García Latorre</t>
  </si>
  <si>
    <t>María Elena Gómez Dinca</t>
  </si>
  <si>
    <t>Carmen de Leyva</t>
  </si>
  <si>
    <t>Beatriz Dugenest</t>
  </si>
  <si>
    <t>Adriana Bour</t>
  </si>
  <si>
    <t>Celia Gonzalez</t>
  </si>
  <si>
    <t>Lucia Gutierrez</t>
  </si>
  <si>
    <t>Pilar Garcia Nuñez</t>
  </si>
  <si>
    <t>Irene Jara Manzanas</t>
  </si>
  <si>
    <t>Teresa Garcia-Atance</t>
  </si>
  <si>
    <t>Sandra Garcia Fraile</t>
  </si>
  <si>
    <t>Isabel Grano de Oro</t>
  </si>
  <si>
    <t>Maria Gomez Lancho</t>
  </si>
  <si>
    <t>Clara Gonzalez Serrano</t>
  </si>
  <si>
    <t>Ines Garcia Bautista</t>
  </si>
  <si>
    <t>Lucia Muñoz Lopez</t>
  </si>
  <si>
    <t>Lia Poza Ramirez</t>
  </si>
  <si>
    <t>Victoria Lopez Gonzalez</t>
  </si>
  <si>
    <t>Elena Casado Martinez</t>
  </si>
  <si>
    <t>Maria Delgado Maqueda</t>
  </si>
  <si>
    <t>Marta Perez Guindel</t>
  </si>
  <si>
    <t>Natalia Ruiz Garrido</t>
  </si>
  <si>
    <t>Andrea Peinado Marquez</t>
  </si>
  <si>
    <t>Jara Mayoral</t>
  </si>
  <si>
    <t>Brenda Martin</t>
  </si>
  <si>
    <t xml:space="preserve">Raquel Pinero </t>
  </si>
  <si>
    <t>Prado Lopez</t>
  </si>
  <si>
    <t>Carlota Rodrigez</t>
  </si>
  <si>
    <t>Alejandra Yuste</t>
  </si>
  <si>
    <t xml:space="preserve">Fatima Gomez </t>
  </si>
  <si>
    <t>Alba Arroyo</t>
  </si>
  <si>
    <t>Alba Angel</t>
  </si>
  <si>
    <t>Irene Roman</t>
  </si>
  <si>
    <t>Maria Gomez Hernández</t>
  </si>
  <si>
    <t>Clara Garcia Rodriguez</t>
  </si>
  <si>
    <t>Irene Gonzalez</t>
  </si>
  <si>
    <t xml:space="preserve">Sofia Curiel </t>
  </si>
  <si>
    <t>Ruth Losada</t>
  </si>
  <si>
    <t>Teresa de Leyva</t>
  </si>
  <si>
    <t>Leticia Gomez</t>
  </si>
  <si>
    <t>Clara Diaz</t>
  </si>
  <si>
    <t>Maria Melchor Pimentel</t>
  </si>
  <si>
    <t>Ines Gomez</t>
  </si>
  <si>
    <t>Ploma Rodriguez</t>
  </si>
  <si>
    <t>Alejandra Molinera</t>
  </si>
  <si>
    <t>Ángela Sánchez Alba</t>
  </si>
  <si>
    <t>María Loarte</t>
  </si>
  <si>
    <t>Agata De Paz Rico</t>
  </si>
  <si>
    <t>Marta Landero</t>
  </si>
  <si>
    <t>Patricia Molinera</t>
  </si>
  <si>
    <t>Ainoha Díaz García</t>
  </si>
  <si>
    <t>Natalia Gonzalez</t>
  </si>
  <si>
    <t>COMPAÑÍA DE MARIA</t>
  </si>
  <si>
    <t>VERA FERNÁNDEZ GARCÍA</t>
  </si>
  <si>
    <t>CLAUDIA BAYARRI</t>
  </si>
  <si>
    <t>MARIO SERNA CÁRDENAS</t>
  </si>
  <si>
    <t>GENARO BOCANEGRA</t>
  </si>
  <si>
    <t>PAULA  VIEDMA CABAÑAS</t>
  </si>
  <si>
    <t>GUILLERMO TORRES RUIZ</t>
  </si>
  <si>
    <t>BLANCA PÉREZ CRUZ</t>
  </si>
  <si>
    <t>ROCKO RODRÍGUEZ BONILLA</t>
  </si>
  <si>
    <t>ALEJANDRA LÓPEZ CANO</t>
  </si>
  <si>
    <t>OSCAR LENCERO CARRILLO</t>
  </si>
  <si>
    <t>JAVIER JIMÉNEZ ORTIZ</t>
  </si>
  <si>
    <t>LUCÍA JIMÉNEZ ORTIZ</t>
  </si>
  <si>
    <t>VERA LUJÁN</t>
  </si>
  <si>
    <t>EMMA GÓMEZ JIMÉNEZ</t>
  </si>
  <si>
    <t>JESÚS VARGAS</t>
  </si>
  <si>
    <t>JESÚS IGLESIAS CEDENILLA</t>
  </si>
  <si>
    <t>ALEJANDRO LOZANO</t>
  </si>
  <si>
    <t>GONZALO GUERRERO</t>
  </si>
  <si>
    <t>RODRIGO OSUNA GARCÍA</t>
  </si>
  <si>
    <t>CARRETERO DEL VALLE, ALFONSO</t>
  </si>
  <si>
    <t>INÉS GONZÁLEZ MORENO</t>
  </si>
  <si>
    <t>ANDREA FERNANDEZ ROCA</t>
  </si>
  <si>
    <t xml:space="preserve">RODRIGO PUIG </t>
  </si>
  <si>
    <t>ALONSO SÁNCHEZ OVIEDO</t>
  </si>
  <si>
    <t>MARCO SERRANO DEL CARMEN</t>
  </si>
  <si>
    <t>LUCAS MUÑOZ GONZÁLEZ</t>
  </si>
  <si>
    <t>CLOE MORAU MORA</t>
  </si>
  <si>
    <t>MUÑOZ LÓPEZ, SOFÍA</t>
  </si>
  <si>
    <t>ORGAZ BIELSA, CARLA</t>
  </si>
  <si>
    <t>QUIRÓS RUIZ, MARÍA JOSÉ</t>
  </si>
  <si>
    <t>ALFREDO BAYARRI</t>
  </si>
  <si>
    <t>SÁNCHEZ ALONSO, ÁLEX</t>
  </si>
  <si>
    <t>SÁNCHEZ NÚÑEZ, GUILLERMO</t>
  </si>
  <si>
    <t>SENDA FERNÁNDEZ GARCÍA</t>
  </si>
  <si>
    <t>ROCIO BAUTISTA</t>
  </si>
  <si>
    <t>SERGIO CRESPO</t>
  </si>
  <si>
    <t>MARIO VAQUERO CIUDAD</t>
  </si>
  <si>
    <t>ITZIAR MARIA TRIVIÑO ROMERO</t>
  </si>
  <si>
    <t>MARTA CANO</t>
  </si>
  <si>
    <t>CLAUDIA ROMERO CANO</t>
  </si>
  <si>
    <t>JAVIER MATEOS CORRALES</t>
  </si>
  <si>
    <t>ADRIÁN HERNÁNDEZ VIDAL                                                                          M</t>
  </si>
  <si>
    <t>HUGO SÁNCHEZ VAQUERO</t>
  </si>
  <si>
    <t>DAVID FERNANDEZ ROCA</t>
  </si>
  <si>
    <t>VALERIA GUTIERREZ                                                                                     F</t>
  </si>
  <si>
    <t>ALVARO CORRALES AGUADO</t>
  </si>
  <si>
    <t>SARA TORRES RUIZ</t>
  </si>
  <si>
    <t>IVÁN MORENO LICERAS</t>
  </si>
  <si>
    <t>INÉS HIDALGO COLADO</t>
  </si>
  <si>
    <t>MARTINA ROMO AHIJADO</t>
  </si>
  <si>
    <t>ESTHER PÉREZ CRUZ</t>
  </si>
  <si>
    <t>AARON ROSARIO MARTINEZ</t>
  </si>
  <si>
    <t>DIEGO KIET ANDRÉS ESPÁRRAGO</t>
  </si>
  <si>
    <t>MATEO DEL MAZO MORENO</t>
  </si>
  <si>
    <t>SANTIAGO VIEDMA CABAÑAS</t>
  </si>
  <si>
    <t>OSCAR BONILLA</t>
  </si>
  <si>
    <t>CARLA SERRANO DEL CARMEN</t>
  </si>
  <si>
    <t>DIEGO OJEA</t>
  </si>
  <si>
    <t>MARCOS MUÑOZ GONZÁLEZ</t>
  </si>
  <si>
    <t>MANUEL QUIRÓS</t>
  </si>
  <si>
    <t>MARTÍN BAZO, ASIER</t>
  </si>
  <si>
    <t>JUAN GONZÁLEZ MORENO</t>
  </si>
  <si>
    <t>MARIO DEL PRADO SEGOVIA</t>
  </si>
  <si>
    <t>LAURA FUENTES SIERRA</t>
  </si>
  <si>
    <t>PAULA FERNANDA BOCANEGRA</t>
  </si>
  <si>
    <t>GONZALO PUIG FABRE</t>
  </si>
  <si>
    <t>MARTA BRASERO</t>
  </si>
  <si>
    <t>LUCIA GONZALEZ  RODRÍGUEZ</t>
  </si>
  <si>
    <t>PABLO DELGADO ROSADO</t>
  </si>
  <si>
    <t>JORGE JIMÉNEZ</t>
  </si>
  <si>
    <t>LUCAS LÓPEZ CANO</t>
  </si>
  <si>
    <t>CLAUDIA ÁLAMO</t>
  </si>
  <si>
    <t>NICOLÁS SEVILLA</t>
  </si>
  <si>
    <t>DARIO RODRÍGUEZ</t>
  </si>
  <si>
    <t>ARIADNA ÁLVAREZ PINTOR</t>
  </si>
  <si>
    <t>BERTA SÁNCHEZ LÓPEZ</t>
  </si>
  <si>
    <t>LEO LUJÁN</t>
  </si>
  <si>
    <t>PABLO ROMERO CANO</t>
  </si>
  <si>
    <t xml:space="preserve">ADRIANA LOMBARDERO                                                                                       F          </t>
  </si>
  <si>
    <t>ADRIANA SERRANO</t>
  </si>
  <si>
    <t>IKER MUÑOZ ÁGUEDA</t>
  </si>
  <si>
    <t>MARCOS DEL MAZO MORENO</t>
  </si>
  <si>
    <t>MARÍA JOSÉ QUIRÓS                                                                                             F</t>
  </si>
  <si>
    <t>CEIP NTRA SRA DEL PRADO</t>
  </si>
  <si>
    <t>RUBIO RODRIGUEZ, DANIELA</t>
  </si>
  <si>
    <t>SUAREZ CARCHENILLA, MARÍA</t>
  </si>
  <si>
    <t>PEREZ DE VARGAS, CARMEN</t>
  </si>
  <si>
    <t>CASTRO RODRIGUEZ, ENMA</t>
  </si>
  <si>
    <t>HERNANDEZ RODRIGUEZ, ALICIA</t>
  </si>
  <si>
    <t>GARRIDO BOTE, LUCÍA</t>
  </si>
  <si>
    <t>PÉREZ GONZALEZ, LUCÍA</t>
  </si>
  <si>
    <t>MADROÑO COLLAZOS, NAIARA</t>
  </si>
  <si>
    <t>SANCHEZ GARCIA, ZAHIRA</t>
  </si>
  <si>
    <t>MOLINA VAZQUEZ AINARA</t>
  </si>
  <si>
    <t>ALONSO PORRAS, CARLA</t>
  </si>
  <si>
    <t>FERNANDEZ ACOSTA, NOAH</t>
  </si>
  <si>
    <t>BADEA, NATALIA</t>
  </si>
  <si>
    <t>ALVAREZ MUÑOZ, LARA</t>
  </si>
  <si>
    <t>SANTOS OVEJERO, SOFIA</t>
  </si>
  <si>
    <t>COLMENAR GOMEZ, ALICIA</t>
  </si>
  <si>
    <t>RODRIGUEZ PEREZ, MARTA</t>
  </si>
  <si>
    <t>GARCIA BALLESTEROS, RODRIGO</t>
  </si>
  <si>
    <t>BLAZQUEZ AREVALO, NICOLAS</t>
  </si>
  <si>
    <t>CASTILLO GIL, CARLOS</t>
  </si>
  <si>
    <t>PASTOR MARTIN, ANDER</t>
  </si>
  <si>
    <t>HERNANDEZ RIBERA, JACOB</t>
  </si>
  <si>
    <t>CIORNET, CIPRIAN</t>
  </si>
  <si>
    <t>CUIYESS, ZAKARIAS</t>
  </si>
  <si>
    <t>JIMENEZ MARTIN, VICTOR</t>
  </si>
  <si>
    <t>SANCHEZ VEGA, MARIO</t>
  </si>
  <si>
    <t>MIGUEL SANCHEZ, JORGE</t>
  </si>
  <si>
    <t>ESCAÑO ROBLES, ALEJANDRO</t>
  </si>
  <si>
    <t>CORNEIU, CIPRIAN</t>
  </si>
  <si>
    <t>PECEROSO ROMERO, RODRIGO</t>
  </si>
  <si>
    <t>LUCERO BLAZQUEZ, ALEX</t>
  </si>
  <si>
    <t>OLIVA LOPEZ, JAVIER</t>
  </si>
  <si>
    <t>RODRIGUEZ CORROCHANO, ADRIAN</t>
  </si>
  <si>
    <t>DEL PINO RODRIGUEZ, MARIO</t>
  </si>
  <si>
    <t>GARCIA GONZALEZ, SAMUEL</t>
  </si>
  <si>
    <t>CERVANTES</t>
  </si>
  <si>
    <t>SANCHEZ DÍAZ, INMA</t>
  </si>
  <si>
    <t>MARTIN DE MIGUEL, ANGELA</t>
  </si>
  <si>
    <t>ALVAREZ SONU, MANUELA</t>
  </si>
  <si>
    <t>JIMENEZ MARTÍN, PAULA</t>
  </si>
  <si>
    <t>RODRIGUEZ SANCHEZ, NEREA</t>
  </si>
  <si>
    <t>SANCHEZ DIAZ, ANDREA</t>
  </si>
  <si>
    <t>SANCHEZ NUÑEZ, ALEJANDRA</t>
  </si>
  <si>
    <t>MARTINEZ MORCILLO, IRENE</t>
  </si>
  <si>
    <t>HIGUERUELA DIAZ, AYELEN</t>
  </si>
  <si>
    <t>CABRERA FUENTES, CLAUDIA</t>
  </si>
  <si>
    <t>DIAZ RODRIGUEZ, ADRIANA</t>
  </si>
  <si>
    <t>SOBRINO CALATRAVA, IRENE</t>
  </si>
  <si>
    <t>RODRIGO MORENO, VIRGINIA</t>
  </si>
  <si>
    <t>SANCHEZ YEPES, HUGO</t>
  </si>
  <si>
    <t>GREGORIO MAYORAL, HUGO</t>
  </si>
  <si>
    <t>DIAZ GONZALEZ, NICOLAS</t>
  </si>
  <si>
    <t>HONTORIA CARMONA, ETHAN</t>
  </si>
  <si>
    <t>ALCAIDE VAZQUEZ, HUGO</t>
  </si>
  <si>
    <t>MUÑOZ PINO, VICTOR</t>
  </si>
  <si>
    <t>PEÑALVER GOZALEZ, ROBERTO</t>
  </si>
  <si>
    <t>DE LA PEÑA FERNANDEZ, DAVID</t>
  </si>
  <si>
    <t>GARRO DE LA VEGA, IKER</t>
  </si>
  <si>
    <t>SANCHEZ LUENGO, DEREK</t>
  </si>
  <si>
    <t>RIZO GONZALEZ, SERGIO</t>
  </si>
  <si>
    <t>CECA PASTOR, GONZALEZ</t>
  </si>
  <si>
    <t>DEL PRADO ROMERO, LUCAS</t>
  </si>
  <si>
    <t>RODRIGUEZ PEREZ, AGUSTIN</t>
  </si>
  <si>
    <t>HERNANDEZ GOMEZ, ALVARO</t>
  </si>
  <si>
    <t>RODRIGO MORENO, CESAR</t>
  </si>
  <si>
    <t>CITA VALVERDE, SARA</t>
  </si>
  <si>
    <t>DIAZ ROMERO, RODRIGO</t>
  </si>
  <si>
    <t>CALDERA FUENTES, SERGIO</t>
  </si>
  <si>
    <t>PECEROSO ROMERO, GONZALO</t>
  </si>
  <si>
    <t>DIAZ GARCIA, DAVID</t>
  </si>
  <si>
    <t>PLAZA PULIDO, JAVIER</t>
  </si>
  <si>
    <t>RODRIGUEZ ROSADO, CARLOS</t>
  </si>
  <si>
    <t>SOBRINO FERNANDEZ, HUGO</t>
  </si>
  <si>
    <t>RUBIO RODRIGUEZ, MARIO</t>
  </si>
  <si>
    <t>SUAREZ CARCHENILLA, DAVID</t>
  </si>
  <si>
    <t>MANCEBO JIMENEZ, ALEX</t>
  </si>
  <si>
    <t>PAJARERO SIERRA, JORGE</t>
  </si>
  <si>
    <t>DEL PINO MITREA, JOSE FERNANDO</t>
  </si>
  <si>
    <t>COLMENAR GOMEZ, IVAN</t>
  </si>
  <si>
    <t>CUIYESS, ALI</t>
  </si>
  <si>
    <t>EL MADBOUHI, MOHAMED</t>
  </si>
  <si>
    <t>DIAZ SANCHEZ, LUCIA</t>
  </si>
  <si>
    <t>GOMEZ ROBLEDO, NATALIA</t>
  </si>
  <si>
    <t>GARCIA ALMADEN, LAURA</t>
  </si>
  <si>
    <t>NABIL, KOUSSAL</t>
  </si>
  <si>
    <t>SANCHEZ MUÑOZYERRO, MIGUEL ANGEL</t>
  </si>
  <si>
    <t>PLAZA GARCIA, MARIO</t>
  </si>
  <si>
    <t>SERRANO ESPINOSA, ADRIAN</t>
  </si>
  <si>
    <t>LAHLOU CHATBI, ISMAIL</t>
  </si>
  <si>
    <t>BOUGRÍA HANZA</t>
  </si>
  <si>
    <t>GALVEZ GARRIDO, JIMENA</t>
  </si>
  <si>
    <t>JIMENEZ FERNANDEZ, RAQUEL</t>
  </si>
  <si>
    <t>GREGORIO RIOS, SARA</t>
  </si>
  <si>
    <t>JIMENEZ CERRO, PAULA</t>
  </si>
  <si>
    <t>IES RIBERA DEL TAJO</t>
  </si>
  <si>
    <t>GOMEZ ARROYO, ALICIA</t>
  </si>
  <si>
    <t>MADRES AGUSTINAS</t>
  </si>
  <si>
    <t>VALERO PALACIOS, CLARA</t>
  </si>
  <si>
    <t>SAN JUAN AGUDO VICTOR</t>
  </si>
  <si>
    <t>ROMAN RODRIGUEZ ESAU</t>
  </si>
  <si>
    <t>IES GABRIEL ALONSO HERRERA</t>
  </si>
  <si>
    <t>GALVEZ GARRIDO, CARMEN</t>
  </si>
  <si>
    <t>pREBENJAMIN</t>
  </si>
  <si>
    <t>MARIO GOMEZ RODRIGUEZ</t>
  </si>
  <si>
    <t>CESAR RINCON MARTIN</t>
  </si>
  <si>
    <t>IKER CORROCHANO FERNANDEZ</t>
  </si>
  <si>
    <t>Bermúdez Hernández, Andrea</t>
  </si>
  <si>
    <t>Blázquez Parra, Paula</t>
  </si>
  <si>
    <t>Bodas Sánchez, Helena</t>
  </si>
  <si>
    <t>Bodas Sánchez, Jose Javier</t>
  </si>
  <si>
    <t>Díaz Barroso, Marina</t>
  </si>
  <si>
    <t>Gómez Brasero, Rubén</t>
  </si>
  <si>
    <t>Moreno Salas, Javier</t>
  </si>
  <si>
    <t>Muros de la Hija, Jorge</t>
  </si>
  <si>
    <t>Rivera Hontanilla, Sara</t>
  </si>
  <si>
    <t>Rodríguez Romero, Marcos</t>
  </si>
  <si>
    <t>Serrano Huertas, Pablo</t>
  </si>
  <si>
    <t>Serrano López, Paula</t>
  </si>
  <si>
    <t>Vidal Arroyo, Inés</t>
  </si>
  <si>
    <t>Cabascango Pacheco, Marco Antonio</t>
  </si>
  <si>
    <t>García Paz, Victoria</t>
  </si>
  <si>
    <t>García Soria, Lucía</t>
  </si>
  <si>
    <t>García Velázquez, Clemente</t>
  </si>
  <si>
    <t>Gilarte Pedraza, Lara</t>
  </si>
  <si>
    <t>Guillém Fernández, Carmen</t>
  </si>
  <si>
    <t>f</t>
  </si>
  <si>
    <t>Jiménez Pérez, Alejandro</t>
  </si>
  <si>
    <t>Merino Alonso, Marta</t>
  </si>
  <si>
    <t>Plaza Pulido, Julia</t>
  </si>
  <si>
    <t>Presa González, Lucía</t>
  </si>
  <si>
    <t>Presa González, María</t>
  </si>
  <si>
    <t>Sánchez González, Marta</t>
  </si>
  <si>
    <t>Sánchez Sánchez, Raúl</t>
  </si>
  <si>
    <t>Blanco Moraleda, Luis</t>
  </si>
  <si>
    <t>Ávila Vázquez, Jorge</t>
  </si>
  <si>
    <t>García Cerspo, Celia</t>
  </si>
  <si>
    <t>García Sánchez, Manuel</t>
  </si>
  <si>
    <t>Sánchez Torijano, María</t>
  </si>
  <si>
    <t>Díaz García, Marina</t>
  </si>
  <si>
    <t>Barquillo Pérez, Nicolás</t>
  </si>
  <si>
    <t>García Soria, Claudia</t>
  </si>
  <si>
    <t>Rubio Fraile, Noelia</t>
  </si>
  <si>
    <t>Fernández Soto, Marcos</t>
  </si>
  <si>
    <t>fernandez cruz, jhon manuel</t>
  </si>
  <si>
    <t>m</t>
  </si>
  <si>
    <t>SEHLI, LAILA</t>
  </si>
  <si>
    <t>MATEI, ROBERT ADRIan</t>
  </si>
  <si>
    <t>CORROCHANO FERNÁNDEZ, RUBÉN</t>
  </si>
  <si>
    <t>CEIP DON CRISTOBAL LOPEZ.GAMONAL</t>
  </si>
  <si>
    <t>HELENA HERNANDEZ PAREDES</t>
  </si>
  <si>
    <t>CLEMENTE PALENCIA</t>
  </si>
  <si>
    <t>RUSLAN SIERRA STARIKOVA</t>
  </si>
  <si>
    <t>MENGXUAN ZHOU</t>
  </si>
  <si>
    <t>JULIA CARRASCO DEL PINO</t>
  </si>
  <si>
    <t>HANA LOPEZ SARAIBA</t>
  </si>
  <si>
    <t>NOMBELA SANCHEZ, ISMAEL</t>
  </si>
  <si>
    <t>ANGEL MARTIN FERNANDEZ</t>
  </si>
  <si>
    <t>JESUS MORENO GARCIA</t>
  </si>
  <si>
    <t>OSCAR SANCHEZ QUERENCIAS</t>
  </si>
  <si>
    <t>LUIS CARVAJAL BOTEJARA</t>
  </si>
  <si>
    <t>MARIO PLAZA MARTIN</t>
  </si>
  <si>
    <t>BEATRIZ AJO MORENO</t>
  </si>
  <si>
    <t>TIRSO MORENO GARCIA</t>
  </si>
  <si>
    <t>SOFIA GASUKLLA SANCHEZ</t>
  </si>
  <si>
    <t>NATACHA MARTIN LOAISA</t>
  </si>
  <si>
    <t>ADRIANA CASADO MANILLA</t>
  </si>
  <si>
    <t>SERGIO DURAN JIMENEZ</t>
  </si>
  <si>
    <t>LUCIA MARTIN VILLABA</t>
  </si>
  <si>
    <t>AARON GARCIA MOKLINA</t>
  </si>
  <si>
    <t>RUBEN SANCHEZ DIAZ</t>
  </si>
  <si>
    <t>NUAH VALDEOLIVAS JIMENEZ</t>
  </si>
  <si>
    <t>JORGE MARTIN VILLALBA</t>
  </si>
  <si>
    <t>DIEGO MARTIN VILLALBA</t>
  </si>
  <si>
    <t>ELENA CABELLO DE LA NAVA</t>
  </si>
  <si>
    <t>HUGO DENISSERY FERNANDEZ</t>
  </si>
  <si>
    <t>VANYAS GALERAS DIMITROVA</t>
  </si>
  <si>
    <t>ALBERTO ESTUDILLO VALOR</t>
  </si>
  <si>
    <t>ADRIAN GOMEZ GARCIA</t>
  </si>
  <si>
    <t>AITOR HERNANDEZ LOPEZ</t>
  </si>
  <si>
    <t>FELIPE HUERTAS CANO</t>
  </si>
  <si>
    <t>SERGIO JIMENEZ JERONIMO</t>
  </si>
  <si>
    <t>FLAVIUS SEBASTIAN JISCANU</t>
  </si>
  <si>
    <t>MARCOS LOPEZ MUÑOZ</t>
  </si>
  <si>
    <t>IVAN MENDEZ SANCHEZ</t>
  </si>
  <si>
    <t>ENZO PEDRERO JIMENEZ</t>
  </si>
  <si>
    <t>SAMUEL RODRIGUEZ CASTRO</t>
  </si>
  <si>
    <t>SERGIO SANCHEZ GONZALEZ</t>
  </si>
  <si>
    <t>SOFIA VILKHOVAS</t>
  </si>
  <si>
    <t>PATRICIAS JIMENEZ ELEZ</t>
  </si>
  <si>
    <t>DIEGO LOPEZ ORGAZ</t>
  </si>
  <si>
    <t>CARLOS OLLERO GOMEZ</t>
  </si>
  <si>
    <t>PABLO ROMANO FERNANDEZ</t>
  </si>
  <si>
    <t>ALEJANDRA RIBEIRO ACEVEDO</t>
  </si>
  <si>
    <t>MORENOSANCHEZ, JORGE</t>
  </si>
  <si>
    <t>CHILLON JIMENEZ GUILLERMO</t>
  </si>
  <si>
    <t>GARCIA MOLKINA, RAUL</t>
  </si>
  <si>
    <t>VERDUGO CUESTA SUSANA</t>
  </si>
  <si>
    <t>ALEXANDRU STANCIU COSMIN</t>
  </si>
  <si>
    <t>ISMAEL DORADO MAZARRON</t>
  </si>
  <si>
    <t>ALBA DORADO MAZARRON</t>
  </si>
  <si>
    <t>ALICIA ESTUDILLO VALOR</t>
  </si>
  <si>
    <t>ANA MARIA FILIP</t>
  </si>
  <si>
    <t>ANA SANCHEZ QUERENCIASS</t>
  </si>
  <si>
    <t>ALEJANDRO GARCIA JIMENEZ</t>
  </si>
  <si>
    <t>INES MAGAN DOMINGUEZ</t>
  </si>
  <si>
    <t>CESAR PLAZA DE LA CRUZ</t>
  </si>
  <si>
    <t>SERGIO PLAZA SANTOS</t>
  </si>
  <si>
    <t>CESAR DE LA CALLE DIAZ</t>
  </si>
  <si>
    <t>MANUELA SANCHEZ DIAZ</t>
  </si>
  <si>
    <t>SALMA MISHAB INIESTA</t>
  </si>
  <si>
    <t>DAVID MELA ROCA</t>
  </si>
  <si>
    <t>GUILLERMO DEL RIO SANCHEZ</t>
  </si>
  <si>
    <t>FATIMA AACHATI</t>
  </si>
  <si>
    <t>IVAN FERNANDEZ IGLESIAS</t>
  </si>
  <si>
    <t>DANIEL POZAS PEREA</t>
  </si>
  <si>
    <t>DIEGO NAVAS REDONDO</t>
  </si>
  <si>
    <t>MARIA DEL CARMDEN</t>
  </si>
  <si>
    <t>SAMUELHOLGUIN FERNANDEZ</t>
  </si>
  <si>
    <t>ELENA MARUGAN GOMEZ</t>
  </si>
  <si>
    <t>CARLA MOLINA CARRILLO</t>
  </si>
  <si>
    <t>JUAN MIGUEL MOYANO ORTIZ</t>
  </si>
  <si>
    <t>LUIS ANGEL PANIAGUA TORRICO</t>
  </si>
  <si>
    <t>ADRIAN ROMAN LABRADO</t>
  </si>
  <si>
    <t>BRENDA SUAREZ VELAZQUEZ</t>
  </si>
  <si>
    <t>CARLOS VIDAL SANCHEZ</t>
  </si>
  <si>
    <t>EUGENIA MARTIN LOAISA</t>
  </si>
  <si>
    <t>AGUSTIN NICOLAS ALVARFEZ</t>
  </si>
  <si>
    <t>ADRIAN FERNANDEZ MANZANAS</t>
  </si>
  <si>
    <t>LOPE DE VEGA</t>
  </si>
  <si>
    <t>ADRIAN BONILLA COLILLA</t>
  </si>
  <si>
    <t>BESSY LORIE GIRON SANCHEZ</t>
  </si>
  <si>
    <t>TATIANA MAYA MAYA</t>
  </si>
  <si>
    <t>Mª PILAR NGUEMA NFUMU</t>
  </si>
  <si>
    <t>ANTONIO DIAZ REGIS</t>
  </si>
  <si>
    <t>ZAIDAN ABDELALI</t>
  </si>
  <si>
    <t>ALVARO PINILLA CASQUERO</t>
  </si>
  <si>
    <t>GUILLERMO VERA GARRIDO</t>
  </si>
  <si>
    <t>ACHUF BRIMI BOMAMIN</t>
  </si>
  <si>
    <t>YASMIN E RIOVAC AYOUP</t>
  </si>
  <si>
    <t xml:space="preserve">ALEJANDRO PIMENTEL </t>
  </si>
  <si>
    <t>WELINGTON BRUNO JORGE</t>
  </si>
  <si>
    <t>DIANA ROMAN RODRIGUEZ</t>
  </si>
  <si>
    <t>MANAL BRIMI BONAMIR</t>
  </si>
  <si>
    <t>MONICA BLAS GARCIA</t>
  </si>
  <si>
    <t>DAVID GREGORIO IÑIGO</t>
  </si>
  <si>
    <t>JORGE SIERRA DEL PINO</t>
  </si>
  <si>
    <t>SOFIA PIMENTEL MOZOS</t>
  </si>
  <si>
    <t>OMIAMA REZZUIKI LOUHABI</t>
  </si>
  <si>
    <t>DAVID GABRIEL PREDA</t>
  </si>
  <si>
    <t>NAYARA ARVELO SANCHEZ</t>
  </si>
  <si>
    <t>NABIL EL MAABAUZU MARRHAD</t>
  </si>
  <si>
    <t>NISRIN EL MAABAOZU MARRHAD</t>
  </si>
  <si>
    <t>YASI EL BOUZZAI</t>
  </si>
  <si>
    <t>IIAN EL BOUZZAI</t>
  </si>
  <si>
    <t>DOUAA ENNAME LORRAINE</t>
  </si>
  <si>
    <t>ZINEB ZIDANE JOUD</t>
  </si>
  <si>
    <t>MARIA LOUEDES VICENTE SALAZAR</t>
  </si>
  <si>
    <t>ANDREA MURILLO OLLERO</t>
  </si>
  <si>
    <t>DIAZ CORTES, DIEGO</t>
  </si>
  <si>
    <t>REBECA PEREZ GRUESO SANCHEZ</t>
  </si>
  <si>
    <t>INES PEREZ GRUESO SANCHEZ</t>
  </si>
  <si>
    <t>VIVANCO ARROYO NEREA</t>
  </si>
  <si>
    <t>CRISTOBAL COLON</t>
  </si>
  <si>
    <t>GARAYALDE Gª-BARROSO, SANDRA</t>
  </si>
  <si>
    <t>ABELLAN RODRIGUEZ, GABRIEL</t>
  </si>
  <si>
    <t>REINA SANCHEZ, ADRIAN</t>
  </si>
  <si>
    <t>TOLEDANO RUBIO, CARLOS</t>
  </si>
  <si>
    <t>REINA SANCHEZ, MARIO</t>
  </si>
  <si>
    <t>TOLEDANO RUBIO MARCOS</t>
  </si>
  <si>
    <t>MUÑOZ SERRANO, RODRIGO</t>
  </si>
  <si>
    <t>MUÑOZ SERRANO, LUCIA</t>
  </si>
  <si>
    <t>MUÑOZ SERRANO, JESUS</t>
  </si>
  <si>
    <t>CHILLON DEL CASTILLO, DANIELA</t>
  </si>
  <si>
    <t>CHILLON DEL CASTILLO, HUGO</t>
  </si>
  <si>
    <t>MONICA BAUTISTA GARRIDO</t>
  </si>
  <si>
    <t>JUAN RAMON JIMENEZ</t>
  </si>
  <si>
    <t>CARLOS GOMEZ SANCHEZ</t>
  </si>
  <si>
    <t>DANIEL FERNANDEZ SANCHEZ</t>
  </si>
  <si>
    <t>SANTIAGO FERNANDEZ GARCIA</t>
  </si>
  <si>
    <t>ANTONIO CORROCHANO CADIZ</t>
  </si>
  <si>
    <t>MOHAMED ELCHHAB</t>
  </si>
  <si>
    <t>MARIACADALSO LOPEZ</t>
  </si>
  <si>
    <t>DIEGO AHIJADO VELAYO</t>
  </si>
  <si>
    <t>NOELIA ARANDA SANCHEZ</t>
  </si>
  <si>
    <t>PAULA JORRELO OLMEDO</t>
  </si>
  <si>
    <t>JHONATAN CHAVEZ SAÑAY</t>
  </si>
  <si>
    <t>SERGIO BLAZQUEZ HERRERO</t>
  </si>
  <si>
    <t>CANDELA DIAZ GUTIERREZ</t>
  </si>
  <si>
    <t>PATRICIA GALAN SANTOS</t>
  </si>
  <si>
    <t>PABLO HIGUERAS NEVADO</t>
  </si>
  <si>
    <t>IONELA ALEXANDRA PARASCA</t>
  </si>
  <si>
    <t>GORKA SANCHEZ VELASCO</t>
  </si>
  <si>
    <t>ANDREI GABRIEL TURALET</t>
  </si>
  <si>
    <t>DAVID BIELSA FERNANDEZ</t>
  </si>
  <si>
    <t>ANDREA GARCIA SANCHEZ</t>
  </si>
  <si>
    <t>LUCIA CHAPARRO VALVERDE</t>
  </si>
  <si>
    <t>DANIEL MUÑOZ MUÑOZ</t>
  </si>
  <si>
    <t>HUGO CORRAL ROSINGANA</t>
  </si>
  <si>
    <t>GABRIEL GARCIA MUÑOZ</t>
  </si>
  <si>
    <t>ADRIAN CITA MORENO</t>
  </si>
  <si>
    <t>MANUELA SANCHEZ DE LA CRUZ</t>
  </si>
  <si>
    <t>LUCIA CUADRADO GARCIA</t>
  </si>
  <si>
    <t>PAOLA GARCIA FERNANDEZ</t>
  </si>
  <si>
    <t>DENIS DURAN GARCIA</t>
  </si>
  <si>
    <t>ANTONIO MOHEDANO IZQUIERDO</t>
  </si>
  <si>
    <t>VALERO DANIEL ALVAREZ</t>
  </si>
  <si>
    <t>JUAN LUIS MARCHENA SANZ</t>
  </si>
  <si>
    <t>DAVID MARTIN DE CASTRO</t>
  </si>
  <si>
    <t>OSCAR FUENTES SANCHEZ</t>
  </si>
  <si>
    <t>GERMAN PAJARERO PINO</t>
  </si>
  <si>
    <t>MANUEL TORRES DE LA MELLA</t>
  </si>
  <si>
    <t>MANUEL MAYORAL AHIJADO</t>
  </si>
  <si>
    <t>OSCAR PRITO SANCHEZ</t>
  </si>
  <si>
    <t>JUAN CARLOS GOMEZ LOPEZ</t>
  </si>
  <si>
    <t>AINARA SUITA DORADO</t>
  </si>
  <si>
    <t>NEREA PRIETO MARTIN</t>
  </si>
  <si>
    <t>DANIEL JACARO MANZANAS</t>
  </si>
  <si>
    <t>JAVIER GOMEZ SANCHEZ</t>
  </si>
  <si>
    <t>IRENE GIL DURAN</t>
  </si>
  <si>
    <t>YADIRA IGLESIAS DE LA ROSA</t>
  </si>
  <si>
    <t>NATALIA MARTIN CARRETERO</t>
  </si>
  <si>
    <t>GUILLERMO MARTIN RUIZ</t>
  </si>
  <si>
    <t>DAVID MORENO BARROSO</t>
  </si>
  <si>
    <t>ANDREI ORDEAN</t>
  </si>
  <si>
    <t>DANIEL OVIAWE AICBEDIM</t>
  </si>
  <si>
    <t>SARAY POBLADOR GARCIA</t>
  </si>
  <si>
    <t>RUBEN REDONDO DEL CASTILLO</t>
  </si>
  <si>
    <t>KAREN MALENAS REIONOSO</t>
  </si>
  <si>
    <t>ANABEL RODRIGUEXZ ACEITUNO</t>
  </si>
  <si>
    <t>ALVARO SANCHEZ PEREZ</t>
  </si>
  <si>
    <t>NOA SERRANO REDONDO</t>
  </si>
  <si>
    <t>DANIEL SOTO CARMONA</t>
  </si>
  <si>
    <t>CLARA TOLEDANO RODRIGUEZ</t>
  </si>
  <si>
    <t>GISELLA VICVARIO GALERA</t>
  </si>
  <si>
    <t>JOAN VENTURA GARCIA</t>
  </si>
  <si>
    <t>JUAN CAMILO RIVILLAS</t>
  </si>
  <si>
    <t>RAFAEL CEBANU</t>
  </si>
  <si>
    <t>ROBERTO RODRIGUEZ BODAS</t>
  </si>
  <si>
    <t>JUAN CARLOS FERNANDEZ LOPEZ</t>
  </si>
  <si>
    <t>GABRIELA MELERO SANDOVAL</t>
  </si>
  <si>
    <t>FERNANDO GARCIA GARCIA</t>
  </si>
  <si>
    <t>MATIAS CUÑAS MORALES</t>
  </si>
  <si>
    <t>SORAYA RIVERO CARDENAS</t>
  </si>
  <si>
    <t xml:space="preserve">AINOHA ALVAREZ SANCHEZ </t>
  </si>
  <si>
    <t>HUGO BALLESTEROIS AVILA</t>
  </si>
  <si>
    <t>LUIS GOMEZ PIZARRO</t>
  </si>
  <si>
    <t>ROBERTO RESINO MARTIN</t>
  </si>
  <si>
    <t>ALEXANDRU NEACSU</t>
  </si>
  <si>
    <t>ISMAILE LACHHAB</t>
  </si>
  <si>
    <t>HUGO RUBIO ACOSTA</t>
  </si>
  <si>
    <t>ALEJANDRO MAYORAL AHIJADO</t>
  </si>
  <si>
    <t>IZAN JIMENEZ FERNANDEZ</t>
  </si>
  <si>
    <t>CARLOS GOMEZ PIZARRO</t>
  </si>
  <si>
    <t>MANUEL GARCIA GARCIA</t>
  </si>
  <si>
    <t>MAURO SEBASTIAN CORO QUISPE</t>
  </si>
  <si>
    <t>ALEJANDRO DORADO COLADO</t>
  </si>
  <si>
    <t>IKER CEDENILLA RUBIO</t>
  </si>
  <si>
    <t>ESTEFANIA HERENCIAS PINADERO</t>
  </si>
  <si>
    <t>ENEKO SANCHEZ VELASCO</t>
  </si>
  <si>
    <t>PAULA ROBLES QUERENCIAS</t>
  </si>
  <si>
    <t>IKER SOTO VILLANUEVA</t>
  </si>
  <si>
    <t>DAVID SOTO CARMONA</t>
  </si>
  <si>
    <t>BASILIO IGLESIAS DE LA ROSA</t>
  </si>
  <si>
    <t>ALEXANDER DE LA ROSA LEONARDI</t>
  </si>
  <si>
    <t>LUCA DI MARCO LAGUNA</t>
  </si>
  <si>
    <t>VERONICA GOMEZ GOMEZ</t>
  </si>
  <si>
    <t>CELIA SIMARRO DE LA CRUZ</t>
  </si>
  <si>
    <t>ADRIAN AZNAR ANTONIA</t>
  </si>
  <si>
    <t>ALEJANDRO DOMINGUEZ MUÑOZ</t>
  </si>
  <si>
    <t>RICARDO MIHAI SPATARU</t>
  </si>
  <si>
    <t>ALBERTO MARTIN MARTIN</t>
  </si>
  <si>
    <t>AHLAM LACHHAB</t>
  </si>
  <si>
    <t>DANIELA FILIPA STANLOWSKA SIMAO</t>
  </si>
  <si>
    <t>GISELA MARTIN RIVILLAS</t>
  </si>
  <si>
    <t>MARTA RODRIGUEZ GOMEZ</t>
  </si>
  <si>
    <t>ALBERTO MARTIN GONZALEZ</t>
  </si>
  <si>
    <t>IONUT FLAVIUS NAESU</t>
  </si>
  <si>
    <t>GABRIEL SALAS GARCIA</t>
  </si>
  <si>
    <t>IZAN REDONDO PESQUERO</t>
  </si>
  <si>
    <t>NAHLA MORAN HERNANDEZ</t>
  </si>
  <si>
    <t>MARCOS MARTIN PALENCIA</t>
  </si>
  <si>
    <t>VICTORIA LLUMIQUINGA BENITEZ</t>
  </si>
  <si>
    <t>HUGO FERNANDEZ JIMENEZ</t>
  </si>
  <si>
    <t>ALEJANDRA CORRAL ROSINGANA</t>
  </si>
  <si>
    <t>OLIVER SANCHEZ PEREZ</t>
  </si>
  <si>
    <t>AITOR PEREZ MADROÑAL</t>
  </si>
  <si>
    <t>SHEILA MORILLA LOPEZ</t>
  </si>
  <si>
    <t>VICTORIA SANCHEZ LOPEZ</t>
  </si>
  <si>
    <t>CRISTIAN SARAIBA MONTAÑA</t>
  </si>
  <si>
    <t>HUGO VALERO ALVAREZ</t>
  </si>
  <si>
    <t>DIEGO HEREDIA GOMEZ</t>
  </si>
  <si>
    <t>ELISA MARTIN GONZALEZ</t>
  </si>
  <si>
    <t>ISAAC FERNANDEZBUENO</t>
  </si>
  <si>
    <t>DANIEL GOMEZ DEL MORAL</t>
  </si>
  <si>
    <t>LARA JIMENEZ MOLINA</t>
  </si>
  <si>
    <t>Mª ANGELES KARAPETYAN BARSEGHYAN</t>
  </si>
  <si>
    <t>ALVARO CARRICHES GARCIA</t>
  </si>
  <si>
    <t>LUCIA VALDESOIRO FERNANDEZ</t>
  </si>
  <si>
    <t>UNAI MARQUEZ SANCHEZ</t>
  </si>
  <si>
    <t>MARIA DIAZ CERRO</t>
  </si>
  <si>
    <t>BRAHIM EL OURZADI</t>
  </si>
  <si>
    <t>LARA BERMEJO VALLEJO</t>
  </si>
  <si>
    <t>SOFIA RAYKOVA RAYKOVA</t>
  </si>
  <si>
    <t>JULIAN YEPES MELCHOR</t>
  </si>
  <si>
    <t>VICTOR RODRIGUEZ DE LA PEÑA</t>
  </si>
  <si>
    <t>LUCIA RODRIGUEZ</t>
  </si>
  <si>
    <t>AITANA RODRIGUEZ CORROCHANO</t>
  </si>
  <si>
    <t xml:space="preserve"> NOMBRE</t>
  </si>
  <si>
    <t>CARLOTA MARTIN ARRIERO</t>
  </si>
  <si>
    <t>CARLA RUIZ GARRIDO</t>
  </si>
  <si>
    <t>SHEILA MUÑOZ GONZALEZ</t>
  </si>
  <si>
    <t>ASIER PORTEÑA MARISCAL</t>
  </si>
  <si>
    <t>BARRIO SANTA MARIA</t>
  </si>
  <si>
    <t>XAVIER FERNANDEZ GARCIA</t>
  </si>
  <si>
    <t>SARA ZIHTOUNI ACACHRI</t>
  </si>
  <si>
    <t>ANTONIO LINUESA ALBARRAN</t>
  </si>
  <si>
    <t>AGUSTINAS</t>
  </si>
  <si>
    <t>JAIME MARTINEZ ILLESCAS</t>
  </si>
  <si>
    <t>RICARDO ESCOLAR CASES</t>
  </si>
  <si>
    <t>JUAN Mª MARTINEZ ILLESCAS</t>
  </si>
  <si>
    <t>DANIEL TIMONEDA BRAVO</t>
  </si>
  <si>
    <t>HUGO SANCHEZ GONZALEZ</t>
  </si>
  <si>
    <t>JORGE MARCOS DEL PINO</t>
  </si>
  <si>
    <t>DIEGO MUÑOZ MARTIN</t>
  </si>
  <si>
    <t>DIEGO LINUESA ALBARRAN</t>
  </si>
  <si>
    <t>PABLO ROBLEDO ARROYO</t>
  </si>
  <si>
    <t>JUAN ROBLEDO ARROYO</t>
  </si>
  <si>
    <t>LUCAS SANCHEZ MUÑOZ</t>
  </si>
  <si>
    <t>LAURA RUIZ MORAN</t>
  </si>
  <si>
    <t>CARMEN MIGUEL ESPINOLA</t>
  </si>
  <si>
    <t>DANIEL LAGARTERA IBAÑEZ</t>
  </si>
  <si>
    <t>PAULA GARCIA MIRANDA</t>
  </si>
  <si>
    <t>MIGUEL A GOMEZ GARCIA</t>
  </si>
  <si>
    <t>MERCEDES FLORES ARIAS</t>
  </si>
  <si>
    <t>PEDRO L RAMOS BARRENERO</t>
  </si>
  <si>
    <t>SONIA GODOY PEREZ</t>
  </si>
  <si>
    <t>PABLO GOMEZ RODRIGUEZ</t>
  </si>
  <si>
    <t>CLAUDIA PLAZA</t>
  </si>
  <si>
    <t>JORGE GONZALEZ</t>
  </si>
  <si>
    <t>LUCIA GOMEZ</t>
  </si>
  <si>
    <t>LUCIA GARCIA</t>
  </si>
  <si>
    <t>ELSA JIMENEZ</t>
  </si>
  <si>
    <t>ALEJANDRO LOPEZ</t>
  </si>
  <si>
    <t>GUILLERMO MARRODAN RODRIGUEZ</t>
  </si>
  <si>
    <t>PABLO CACERES GOMEZ</t>
  </si>
  <si>
    <t>ALVARO SALDAÑA GARCIA</t>
  </si>
  <si>
    <t>JAVIER GARCIA FERNANDEZ</t>
  </si>
  <si>
    <t>FERNANDO GOMEZ OPAZO</t>
  </si>
  <si>
    <t>ALICIA DE LA CRUZ</t>
  </si>
  <si>
    <t>LAURA LEON</t>
  </si>
  <si>
    <t>JUAN MANUEL GONZALEZ</t>
  </si>
  <si>
    <t>JOSE ROBERTO AGUILAR</t>
  </si>
  <si>
    <t>ANGELA HERNANDEZ SORIA</t>
  </si>
  <si>
    <t>IES PUERTA CUARTOS</t>
  </si>
  <si>
    <t>ISABEL ALONSO LOAISA</t>
  </si>
  <si>
    <t>JUAN RAMOS DIAZ-ZORITA</t>
  </si>
  <si>
    <t>NICOLAS VICENTE LUMBRERAS</t>
  </si>
  <si>
    <t>OUMAIMA AAOULI</t>
  </si>
  <si>
    <t>BARTOLOME NICOLAU</t>
  </si>
  <si>
    <t>MARTA GOMEZ CUESTA</t>
  </si>
  <si>
    <t>BLANCA GOMEZ CUESTA</t>
  </si>
  <si>
    <t>DANIEL BENITO CALERO</t>
  </si>
  <si>
    <t>EMILY LAIDI BUERRES</t>
  </si>
  <si>
    <t>ALFONSO PEÑA HUERTAS</t>
  </si>
  <si>
    <t>ABRAHAM D.S. HERRERA</t>
  </si>
  <si>
    <t>ALBA MOHEDANO GARCIA</t>
  </si>
  <si>
    <t>BILAL NAFIDI</t>
  </si>
  <si>
    <t>MIGUEL A MAJARIN SANCHEZ</t>
  </si>
  <si>
    <t>RODRIGO DIAZ MATEOS</t>
  </si>
  <si>
    <t>CARLOS MENDO LOPEZ</t>
  </si>
  <si>
    <t>LUNA CABEZA CASTRO</t>
  </si>
  <si>
    <t>CARLOS GARCIA</t>
  </si>
  <si>
    <t>J. AARON S. HERRERA</t>
  </si>
  <si>
    <t>OLMO SANCHEZ FERNANDEZ</t>
  </si>
  <si>
    <t>IRIA FERNANDEZ SERRANO</t>
  </si>
  <si>
    <t>JAMAZ BARBHOUT</t>
  </si>
  <si>
    <t>LIDYA MOHEDANO GARCIA</t>
  </si>
  <si>
    <t>LENNOX PEREZ GARCIA</t>
  </si>
  <si>
    <t>ALONSO DIAZ MATEOS</t>
  </si>
  <si>
    <t>DIEGO GUDIEL BORREGO</t>
  </si>
  <si>
    <t>DAVID GUDIEL BORREGO</t>
  </si>
  <si>
    <t>MARTIN GARCIA</t>
  </si>
  <si>
    <t>ADAM BARGHOUT</t>
  </si>
  <si>
    <t>GUILLERMO CAZORLA SANCHEZ</t>
  </si>
  <si>
    <t>SAN ILDEFONSO</t>
  </si>
  <si>
    <t>ANTONIO CAZORLA SANCHEZ</t>
  </si>
  <si>
    <t>SERGIO CALDERA FUENTES</t>
  </si>
  <si>
    <t>JIMENA GARCIA RUFO</t>
  </si>
  <si>
    <t>MARCOS RTODRIGUEZ ROMERO</t>
  </si>
  <si>
    <t xml:space="preserve"> </t>
  </si>
  <si>
    <t>PUNTOS</t>
  </si>
  <si>
    <t xml:space="preserve">COMPAÑÍA DE MARIA </t>
  </si>
  <si>
    <t>(el 4º en el puesto 14)</t>
  </si>
  <si>
    <t>(el 4º en el puesto 17)</t>
  </si>
  <si>
    <t>CEIP HERNAN CORTES</t>
  </si>
  <si>
    <t>CENTRO CON MAYOR NUMERO DE PARTICICPANTES CON ENTRADA EN META</t>
  </si>
  <si>
    <t>JOAQUIN ALONSO-MISIONERAS DE LA PROVIDENCIA</t>
  </si>
  <si>
    <t>CENTRO CON MAYOR NUMERO DE EQUIPOS CLASIFICADOS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</si>
</sst>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2" fillId="0" borderId="0"/>
    <xf numFmtId="0" fontId="1" fillId="22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/>
  </cellStyleXfs>
  <cellXfs count="275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2" fillId="0" borderId="0" xfId="37" applyAlignment="1">
      <alignment horizontal="center"/>
    </xf>
    <xf numFmtId="0" fontId="2" fillId="0" borderId="0" xfId="37"/>
    <xf numFmtId="0" fontId="17" fillId="0" borderId="0" xfId="37" applyFont="1" applyAlignment="1">
      <alignment horizontal="center"/>
    </xf>
    <xf numFmtId="0" fontId="2" fillId="0" borderId="0" xfId="37" applyFill="1" applyAlignment="1">
      <alignment horizontal="center"/>
    </xf>
    <xf numFmtId="0" fontId="17" fillId="0" borderId="0" xfId="37" applyFont="1" applyFill="1" applyAlignment="1">
      <alignment horizontal="center"/>
    </xf>
    <xf numFmtId="0" fontId="1" fillId="0" borderId="0" xfId="1" applyAlignment="1">
      <alignment horizontal="center"/>
    </xf>
    <xf numFmtId="0" fontId="2" fillId="0" borderId="0" xfId="37" applyAlignment="1">
      <alignment horizontal="center"/>
    </xf>
    <xf numFmtId="0" fontId="17" fillId="0" borderId="0" xfId="37" applyFont="1" applyAlignment="1">
      <alignment horizontal="center"/>
    </xf>
    <xf numFmtId="0" fontId="18" fillId="0" borderId="0" xfId="37" applyFont="1" applyAlignment="1">
      <alignment horizontal="center"/>
    </xf>
    <xf numFmtId="0" fontId="1" fillId="0" borderId="0" xfId="1" applyBorder="1"/>
    <xf numFmtId="0" fontId="0" fillId="0" borderId="0" xfId="0" applyBorder="1"/>
    <xf numFmtId="0" fontId="1" fillId="0" borderId="0" xfId="1" applyFill="1" applyBorder="1"/>
    <xf numFmtId="0" fontId="1" fillId="0" borderId="0" xfId="0" applyFont="1" applyBorder="1"/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Border="1"/>
    <xf numFmtId="0" fontId="24" fillId="0" borderId="0" xfId="0" applyFont="1" applyBorder="1"/>
    <xf numFmtId="0" fontId="25" fillId="0" borderId="0" xfId="1" applyFont="1" applyFill="1" applyBorder="1"/>
    <xf numFmtId="0" fontId="24" fillId="0" borderId="0" xfId="0" applyFont="1" applyFill="1" applyBorder="1"/>
    <xf numFmtId="0" fontId="0" fillId="0" borderId="9" xfId="0" applyBorder="1"/>
    <xf numFmtId="0" fontId="1" fillId="0" borderId="0" xfId="0" applyFont="1" applyFill="1" applyBorder="1"/>
    <xf numFmtId="0" fontId="0" fillId="0" borderId="0" xfId="0" applyFill="1" applyBorder="1"/>
    <xf numFmtId="0" fontId="2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Border="1"/>
    <xf numFmtId="0" fontId="30" fillId="0" borderId="0" xfId="1" applyFont="1" applyAlignment="1">
      <alignment horizontal="center"/>
    </xf>
    <xf numFmtId="0" fontId="30" fillId="0" borderId="0" xfId="1" applyFont="1" applyFill="1" applyBorder="1"/>
    <xf numFmtId="0" fontId="31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3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1" applyFill="1" applyAlignment="1">
      <alignment horizontal="center"/>
    </xf>
    <xf numFmtId="0" fontId="23" fillId="0" borderId="0" xfId="0" applyFont="1" applyFill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Fill="1"/>
    <xf numFmtId="0" fontId="34" fillId="0" borderId="0" xfId="0" applyFont="1"/>
    <xf numFmtId="0" fontId="34" fillId="0" borderId="0" xfId="0" applyFont="1" applyAlignment="1">
      <alignment horizontal="center"/>
    </xf>
    <xf numFmtId="0" fontId="28" fillId="0" borderId="0" xfId="1" applyFont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7" fillId="23" borderId="0" xfId="42" applyFill="1" applyBorder="1"/>
    <xf numFmtId="0" fontId="37" fillId="0" borderId="0" xfId="42" applyBorder="1"/>
    <xf numFmtId="0" fontId="37" fillId="24" borderId="0" xfId="42" applyFill="1" applyBorder="1"/>
    <xf numFmtId="0" fontId="1" fillId="0" borderId="0" xfId="42" applyFont="1" applyBorder="1"/>
    <xf numFmtId="0" fontId="1" fillId="0" borderId="0" xfId="42" applyFont="1" applyFill="1" applyBorder="1"/>
    <xf numFmtId="14" fontId="0" fillId="0" borderId="0" xfId="0" applyNumberFormat="1" applyBorder="1"/>
    <xf numFmtId="0" fontId="1" fillId="0" borderId="0" xfId="0" applyNumberFormat="1" applyFont="1" applyBorder="1"/>
    <xf numFmtId="0" fontId="0" fillId="0" borderId="0" xfId="0" applyNumberFormat="1" applyBorder="1"/>
    <xf numFmtId="49" fontId="0" fillId="0" borderId="0" xfId="0" applyNumberFormat="1" applyBorder="1"/>
    <xf numFmtId="0" fontId="28" fillId="0" borderId="0" xfId="1" applyFont="1" applyBorder="1"/>
    <xf numFmtId="0" fontId="28" fillId="0" borderId="0" xfId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0" xfId="1" applyFont="1" applyFill="1" applyBorder="1"/>
    <xf numFmtId="0" fontId="28" fillId="0" borderId="0" xfId="0" applyFont="1" applyBorder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1" applyFont="1" applyFill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14" fontId="28" fillId="0" borderId="0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/>
    <xf numFmtId="0" fontId="1" fillId="0" borderId="0" xfId="1" applyFont="1" applyAlignment="1">
      <alignment horizontal="center"/>
    </xf>
    <xf numFmtId="0" fontId="1" fillId="0" borderId="0" xfId="1" applyBorder="1"/>
    <xf numFmtId="0" fontId="37" fillId="0" borderId="0" xfId="42" applyBorder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/>
    <xf numFmtId="0" fontId="0" fillId="0" borderId="11" xfId="0" applyBorder="1"/>
    <xf numFmtId="0" fontId="0" fillId="0" borderId="12" xfId="0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20" fillId="0" borderId="0" xfId="1" applyFont="1" applyAlignment="1">
      <alignment horizontal="center"/>
    </xf>
    <xf numFmtId="0" fontId="20" fillId="0" borderId="0" xfId="1" applyFont="1" applyFill="1" applyBorder="1"/>
    <xf numFmtId="0" fontId="0" fillId="23" borderId="0" xfId="0" applyFont="1" applyFill="1" applyBorder="1"/>
    <xf numFmtId="0" fontId="20" fillId="0" borderId="0" xfId="0" applyFont="1" applyBorder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9" xfId="0" applyFill="1" applyBorder="1"/>
    <xf numFmtId="0" fontId="0" fillId="0" borderId="13" xfId="0" applyBorder="1"/>
    <xf numFmtId="0" fontId="0" fillId="0" borderId="14" xfId="0" applyBorder="1"/>
    <xf numFmtId="0" fontId="37" fillId="0" borderId="12" xfId="42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1" fillId="23" borderId="17" xfId="0" applyFont="1" applyFill="1" applyBorder="1" applyAlignment="1">
      <alignment vertical="center"/>
    </xf>
    <xf numFmtId="0" fontId="0" fillId="23" borderId="12" xfId="0" applyFill="1" applyBorder="1" applyAlignment="1"/>
    <xf numFmtId="0" fontId="1" fillId="23" borderId="12" xfId="0" applyFont="1" applyFill="1" applyBorder="1" applyAlignment="1">
      <alignment horizontal="center"/>
    </xf>
    <xf numFmtId="0" fontId="41" fillId="23" borderId="18" xfId="0" applyFont="1" applyFill="1" applyBorder="1" applyAlignment="1">
      <alignment vertical="center"/>
    </xf>
    <xf numFmtId="0" fontId="41" fillId="23" borderId="17" xfId="0" applyFont="1" applyFill="1" applyBorder="1" applyAlignment="1">
      <alignment vertical="center" wrapText="1"/>
    </xf>
    <xf numFmtId="0" fontId="0" fillId="23" borderId="12" xfId="0" applyFill="1" applyBorder="1" applyAlignment="1">
      <alignment wrapText="1"/>
    </xf>
    <xf numFmtId="0" fontId="1" fillId="23" borderId="12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4" fillId="0" borderId="17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43" fillId="0" borderId="9" xfId="0" applyFont="1" applyFill="1" applyBorder="1" applyAlignment="1">
      <alignment horizontal="center" wrapText="1"/>
    </xf>
    <xf numFmtId="0" fontId="43" fillId="0" borderId="0" xfId="0" applyFont="1" applyFill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3" xfId="0" applyFont="1" applyBorder="1" applyAlignment="1">
      <alignment horizontal="left"/>
    </xf>
    <xf numFmtId="0" fontId="39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8" fillId="0" borderId="12" xfId="0" applyFont="1" applyBorder="1"/>
    <xf numFmtId="0" fontId="1" fillId="0" borderId="24" xfId="0" applyFont="1" applyBorder="1" applyAlignment="1">
      <alignment horizontal="left"/>
    </xf>
    <xf numFmtId="0" fontId="28" fillId="0" borderId="12" xfId="0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5" xfId="0" applyBorder="1" applyAlignment="1"/>
    <xf numFmtId="0" fontId="0" fillId="0" borderId="16" xfId="0" applyBorder="1" applyAlignment="1"/>
    <xf numFmtId="0" fontId="1" fillId="0" borderId="0" xfId="1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/>
    <xf numFmtId="0" fontId="20" fillId="25" borderId="13" xfId="0" applyFont="1" applyFill="1" applyBorder="1" applyAlignment="1" applyProtection="1">
      <alignment horizontal="left"/>
      <protection locked="0"/>
    </xf>
    <xf numFmtId="0" fontId="20" fillId="25" borderId="14" xfId="0" applyFont="1" applyFill="1" applyBorder="1" applyAlignment="1" applyProtection="1">
      <alignment horizontal="left"/>
      <protection locked="0"/>
    </xf>
    <xf numFmtId="0" fontId="20" fillId="0" borderId="11" xfId="0" applyFont="1" applyBorder="1"/>
    <xf numFmtId="0" fontId="20" fillId="0" borderId="15" xfId="0" applyFont="1" applyBorder="1" applyAlignment="1"/>
    <xf numFmtId="0" fontId="20" fillId="0" borderId="16" xfId="0" applyFont="1" applyBorder="1" applyAlignment="1"/>
    <xf numFmtId="0" fontId="20" fillId="0" borderId="12" xfId="0" applyFont="1" applyBorder="1"/>
    <xf numFmtId="0" fontId="20" fillId="25" borderId="15" xfId="0" applyFont="1" applyFill="1" applyBorder="1" applyAlignment="1" applyProtection="1">
      <alignment horizontal="left"/>
      <protection locked="0"/>
    </xf>
    <xf numFmtId="0" fontId="20" fillId="25" borderId="16" xfId="0" applyFont="1" applyFill="1" applyBorder="1" applyAlignment="1" applyProtection="1">
      <alignment horizontal="left"/>
      <protection locked="0"/>
    </xf>
    <xf numFmtId="0" fontId="0" fillId="0" borderId="25" xfId="0" applyBorder="1" applyAlignment="1"/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25" borderId="15" xfId="0" applyFont="1" applyFill="1" applyBorder="1" applyAlignment="1" applyProtection="1">
      <protection locked="0"/>
    </xf>
    <xf numFmtId="0" fontId="20" fillId="25" borderId="16" xfId="0" applyFont="1" applyFill="1" applyBorder="1" applyAlignment="1" applyProtection="1">
      <protection locked="0"/>
    </xf>
    <xf numFmtId="0" fontId="20" fillId="25" borderId="12" xfId="0" applyFont="1" applyFill="1" applyBorder="1" applyAlignment="1" applyProtection="1">
      <protection locked="0"/>
    </xf>
    <xf numFmtId="0" fontId="0" fillId="0" borderId="26" xfId="0" applyBorder="1" applyAlignment="1"/>
    <xf numFmtId="0" fontId="0" fillId="0" borderId="27" xfId="0" applyBorder="1" applyAlignment="1"/>
    <xf numFmtId="0" fontId="20" fillId="0" borderId="26" xfId="0" applyFont="1" applyBorder="1" applyAlignment="1"/>
    <xf numFmtId="0" fontId="20" fillId="0" borderId="27" xfId="0" applyFont="1" applyBorder="1" applyAlignment="1"/>
    <xf numFmtId="0" fontId="20" fillId="25" borderId="28" xfId="0" applyFont="1" applyFill="1" applyBorder="1" applyAlignment="1" applyProtection="1">
      <alignment horizontal="left"/>
      <protection locked="0"/>
    </xf>
    <xf numFmtId="0" fontId="20" fillId="25" borderId="29" xfId="0" applyFont="1" applyFill="1" applyBorder="1" applyAlignment="1" applyProtection="1">
      <alignment horizontal="left"/>
      <protection locked="0"/>
    </xf>
    <xf numFmtId="0" fontId="20" fillId="0" borderId="30" xfId="0" applyFont="1" applyBorder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/>
    <xf numFmtId="0" fontId="20" fillId="25" borderId="28" xfId="0" applyFont="1" applyFill="1" applyBorder="1" applyAlignment="1" applyProtection="1">
      <protection locked="0"/>
    </xf>
    <xf numFmtId="0" fontId="20" fillId="25" borderId="29" xfId="0" applyFont="1" applyFill="1" applyBorder="1" applyAlignment="1" applyProtection="1">
      <protection locked="0"/>
    </xf>
    <xf numFmtId="0" fontId="20" fillId="25" borderId="30" xfId="0" applyFont="1" applyFill="1" applyBorder="1" applyAlignment="1" applyProtection="1">
      <protection locked="0"/>
    </xf>
    <xf numFmtId="0" fontId="20" fillId="25" borderId="26" xfId="0" applyFont="1" applyFill="1" applyBorder="1" applyAlignment="1" applyProtection="1">
      <protection locked="0"/>
    </xf>
    <xf numFmtId="0" fontId="20" fillId="25" borderId="27" xfId="0" applyFont="1" applyFill="1" applyBorder="1" applyAlignment="1" applyProtection="1">
      <protection locked="0"/>
    </xf>
    <xf numFmtId="0" fontId="0" fillId="0" borderId="12" xfId="0" applyBorder="1"/>
    <xf numFmtId="0" fontId="0" fillId="0" borderId="9" xfId="0" applyNumberFormat="1" applyFill="1" applyBorder="1"/>
    <xf numFmtId="0" fontId="0" fillId="0" borderId="0" xfId="0" applyNumberForma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40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33" fillId="0" borderId="0" xfId="0" applyFont="1" applyAlignment="1"/>
    <xf numFmtId="0" fontId="0" fillId="0" borderId="11" xfId="0" applyFill="1" applyBorder="1"/>
    <xf numFmtId="0" fontId="0" fillId="0" borderId="12" xfId="0" applyFont="1" applyFill="1" applyBorder="1" applyAlignment="1">
      <alignment horizontal="center"/>
    </xf>
    <xf numFmtId="0" fontId="44" fillId="0" borderId="0" xfId="1" applyFont="1" applyFill="1" applyAlignment="1">
      <alignment horizontal="center"/>
    </xf>
    <xf numFmtId="0" fontId="44" fillId="0" borderId="0" xfId="1" applyFont="1" applyFill="1" applyBorder="1"/>
    <xf numFmtId="0" fontId="0" fillId="0" borderId="0" xfId="0" applyFont="1" applyFill="1"/>
    <xf numFmtId="0" fontId="0" fillId="0" borderId="15" xfId="0" applyFont="1" applyFill="1" applyBorder="1"/>
    <xf numFmtId="0" fontId="0" fillId="0" borderId="16" xfId="0" applyFont="1" applyFill="1" applyBorder="1"/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Font="1" applyBorder="1"/>
    <xf numFmtId="0" fontId="0" fillId="0" borderId="16" xfId="0" applyFont="1" applyBorder="1"/>
    <xf numFmtId="0" fontId="43" fillId="0" borderId="15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0" fillId="0" borderId="13" xfId="0" applyFill="1" applyBorder="1"/>
    <xf numFmtId="0" fontId="0" fillId="0" borderId="14" xfId="0" applyFill="1" applyBorder="1"/>
    <xf numFmtId="0" fontId="43" fillId="0" borderId="13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5" xfId="42" applyFont="1" applyBorder="1"/>
    <xf numFmtId="0" fontId="37" fillId="0" borderId="16" xfId="42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37" applyFont="1" applyBorder="1" applyAlignment="1">
      <alignment horizontal="center"/>
    </xf>
    <xf numFmtId="0" fontId="2" fillId="0" borderId="0" xfId="37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21" xfId="0" applyBorder="1"/>
    <xf numFmtId="0" fontId="0" fillId="0" borderId="22" xfId="0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39" fillId="0" borderId="15" xfId="0" applyFont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Fill="1" applyBorder="1"/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Border="1"/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rmal" xfId="0" builtinId="0"/>
    <cellStyle name="Normal 2" xfId="1"/>
    <cellStyle name="Normal 3" xfId="42"/>
    <cellStyle name="Normal_Hoja1" xfId="37"/>
    <cellStyle name="Note" xfId="38"/>
    <cellStyle name="Output" xfId="39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98</xdr:row>
      <xdr:rowOff>85725</xdr:rowOff>
    </xdr:from>
    <xdr:ext cx="184731" cy="264560"/>
    <xdr:sp macro="" textlink="">
      <xdr:nvSpPr>
        <xdr:cNvPr id="3" name="2 CuadroTexto"/>
        <xdr:cNvSpPr txBox="1"/>
      </xdr:nvSpPr>
      <xdr:spPr>
        <a:xfrm>
          <a:off x="5715000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209550</xdr:colOff>
      <xdr:row>98</xdr:row>
      <xdr:rowOff>85725</xdr:rowOff>
    </xdr:from>
    <xdr:ext cx="184731" cy="264560"/>
    <xdr:sp macro="" textlink="">
      <xdr:nvSpPr>
        <xdr:cNvPr id="4" name="3 CuadroTexto"/>
        <xdr:cNvSpPr txBox="1"/>
      </xdr:nvSpPr>
      <xdr:spPr>
        <a:xfrm>
          <a:off x="6715125" y="1985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92</xdr:row>
      <xdr:rowOff>85725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15125" y="1985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209550</xdr:colOff>
      <xdr:row>92</xdr:row>
      <xdr:rowOff>85725</xdr:rowOff>
    </xdr:from>
    <xdr:ext cx="184731" cy="264560"/>
    <xdr:sp macro="" textlink="">
      <xdr:nvSpPr>
        <xdr:cNvPr id="3" name="2 CuadroTexto"/>
        <xdr:cNvSpPr txBox="1"/>
      </xdr:nvSpPr>
      <xdr:spPr>
        <a:xfrm>
          <a:off x="6715125" y="1985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198"/>
  <sheetViews>
    <sheetView topLeftCell="G5" workbookViewId="0">
      <selection activeCell="T20" sqref="T20"/>
    </sheetView>
  </sheetViews>
  <sheetFormatPr baseColWidth="10" defaultRowHeight="15" x14ac:dyDescent="0.25"/>
  <cols>
    <col min="1" max="1" width="11.42578125" style="1"/>
    <col min="2" max="2" width="15.85546875" customWidth="1"/>
    <col min="4" max="4" width="9.7109375" style="1" customWidth="1"/>
    <col min="5" max="5" width="33.85546875" customWidth="1"/>
    <col min="6" max="6" width="14.85546875" hidden="1" customWidth="1"/>
    <col min="7" max="7" width="3.42578125" style="1" customWidth="1"/>
    <col min="8" max="8" width="9" style="1" customWidth="1"/>
    <col min="9" max="9" width="19.140625" style="1" customWidth="1"/>
    <col min="10" max="10" width="22.7109375" customWidth="1"/>
    <col min="12" max="12" width="9.7109375" customWidth="1"/>
    <col min="13" max="13" width="6.7109375" style="1" customWidth="1"/>
    <col min="14" max="14" width="7.140625" style="1" customWidth="1"/>
    <col min="15" max="15" width="29.28515625" customWidth="1"/>
    <col min="16" max="16" width="6.28515625" customWidth="1"/>
    <col min="17" max="17" width="15.28515625" customWidth="1"/>
    <col min="18" max="18" width="23" customWidth="1"/>
    <col min="19" max="16384" width="11.42578125" style="65"/>
  </cols>
  <sheetData>
    <row r="5" spans="1:18" x14ac:dyDescent="0.25">
      <c r="A5" s="250" t="s">
        <v>18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8" x14ac:dyDescent="0.25">
      <c r="A6" s="3"/>
      <c r="B6" s="4"/>
      <c r="C6" s="4"/>
      <c r="D6" s="6"/>
      <c r="E6" s="4"/>
      <c r="F6" s="4"/>
      <c r="G6" s="9"/>
      <c r="H6" s="9"/>
      <c r="I6" s="9"/>
      <c r="J6" s="4"/>
    </row>
    <row r="7" spans="1:18" ht="15.75" x14ac:dyDescent="0.25">
      <c r="A7" s="250" t="s">
        <v>26</v>
      </c>
      <c r="B7" s="250"/>
      <c r="C7" s="250"/>
      <c r="D7" s="250"/>
      <c r="E7" s="250"/>
      <c r="F7" s="250"/>
      <c r="G7" s="250"/>
      <c r="H7" s="250"/>
      <c r="I7" s="250"/>
      <c r="J7" s="250"/>
      <c r="M7" s="252" t="s">
        <v>13</v>
      </c>
      <c r="N7" s="252"/>
      <c r="O7" s="252"/>
      <c r="P7" s="252"/>
      <c r="Q7" s="252"/>
      <c r="R7" s="252"/>
    </row>
    <row r="11" spans="1:18" x14ac:dyDescent="0.25">
      <c r="A11" s="251" t="s">
        <v>0</v>
      </c>
      <c r="B11" s="251"/>
      <c r="C11" s="2"/>
      <c r="D11" s="7" t="s">
        <v>1</v>
      </c>
      <c r="E11" s="5" t="s">
        <v>7</v>
      </c>
      <c r="F11" s="5" t="s">
        <v>6</v>
      </c>
      <c r="G11" s="10" t="s">
        <v>2</v>
      </c>
      <c r="H11" s="42" t="s">
        <v>3</v>
      </c>
      <c r="I11" s="10" t="s">
        <v>4</v>
      </c>
      <c r="J11" s="5" t="s">
        <v>5</v>
      </c>
      <c r="M11" s="11" t="s">
        <v>14</v>
      </c>
      <c r="N11" s="11" t="s">
        <v>1</v>
      </c>
      <c r="O11" s="11" t="s">
        <v>7</v>
      </c>
      <c r="P11" s="11" t="s">
        <v>2</v>
      </c>
      <c r="Q11" s="11" t="s">
        <v>4</v>
      </c>
      <c r="R11" s="11" t="s">
        <v>5</v>
      </c>
    </row>
    <row r="12" spans="1:18" x14ac:dyDescent="0.25">
      <c r="A12" s="5" t="s">
        <v>3</v>
      </c>
      <c r="B12" s="5" t="s">
        <v>4</v>
      </c>
      <c r="C12" s="2"/>
      <c r="D12" s="8"/>
      <c r="E12" s="2"/>
      <c r="F12" s="2"/>
      <c r="G12" s="8"/>
      <c r="H12" s="8"/>
      <c r="I12" s="8"/>
      <c r="J12" s="14"/>
    </row>
    <row r="13" spans="1:18" x14ac:dyDescent="0.25">
      <c r="A13" s="1">
        <v>2010</v>
      </c>
      <c r="B13" t="s">
        <v>8</v>
      </c>
      <c r="D13" s="1">
        <v>1</v>
      </c>
      <c r="E13" s="12" t="s">
        <v>28</v>
      </c>
      <c r="F13" s="12"/>
      <c r="G13" s="44" t="s">
        <v>29</v>
      </c>
      <c r="H13" s="43">
        <v>2006</v>
      </c>
      <c r="I13" s="8" t="str">
        <f t="shared" ref="I13:I75" si="0">VLOOKUP(H13,CATEGORIAS,2,FALSE)</f>
        <v>ALEVIN</v>
      </c>
      <c r="J13" s="14" t="s">
        <v>36</v>
      </c>
      <c r="N13" s="1">
        <v>1047</v>
      </c>
      <c r="O13" s="1" t="str">
        <f t="shared" ref="O13:O44" si="1">VLOOKUP(N13,COLEGIOS16,2,FALSE)</f>
        <v>CORROCHANO ALEJO, FERNANDO</v>
      </c>
      <c r="P13" s="1" t="str">
        <f t="shared" ref="P13:P44" si="2">VLOOKUP(N13,COLEGIOS16,4,FALSE)</f>
        <v>M</v>
      </c>
      <c r="Q13" t="str">
        <f t="shared" ref="Q13:Q44" si="3">VLOOKUP(N13,COLEGIOS16,6,FALSE)</f>
        <v>CADETE</v>
      </c>
      <c r="R13" t="str">
        <f t="shared" ref="R13:R44" si="4">VLOOKUP(N13,COLEGIOS16,7,FALSE)</f>
        <v>IES SAN ISIDRO</v>
      </c>
    </row>
    <row r="14" spans="1:18" x14ac:dyDescent="0.25">
      <c r="A14" s="1">
        <v>2009</v>
      </c>
      <c r="B14" t="s">
        <v>8</v>
      </c>
      <c r="D14" s="1">
        <v>2</v>
      </c>
      <c r="E14" s="12" t="s">
        <v>30</v>
      </c>
      <c r="F14" s="12"/>
      <c r="G14" s="44" t="s">
        <v>29</v>
      </c>
      <c r="H14" s="43">
        <v>2007</v>
      </c>
      <c r="I14" s="8" t="str">
        <f t="shared" si="0"/>
        <v>BENJAMIN</v>
      </c>
      <c r="J14" s="14" t="s">
        <v>36</v>
      </c>
      <c r="N14" s="1">
        <v>1117</v>
      </c>
      <c r="O14" s="1" t="str">
        <f t="shared" si="1"/>
        <v>MANUEL GODOY BIELSA</v>
      </c>
      <c r="P14" s="1" t="str">
        <f t="shared" si="2"/>
        <v>M</v>
      </c>
      <c r="Q14" t="str">
        <f t="shared" si="3"/>
        <v>CADETE</v>
      </c>
      <c r="R14" t="str">
        <f t="shared" si="4"/>
        <v>ADALID MENESES</v>
      </c>
    </row>
    <row r="15" spans="1:18" x14ac:dyDescent="0.25">
      <c r="A15" s="1">
        <v>2008</v>
      </c>
      <c r="B15" t="s">
        <v>9</v>
      </c>
      <c r="D15" s="1">
        <v>3</v>
      </c>
      <c r="E15" s="12" t="s">
        <v>31</v>
      </c>
      <c r="F15" s="12"/>
      <c r="G15" s="44" t="s">
        <v>29</v>
      </c>
      <c r="H15" s="43">
        <v>2006</v>
      </c>
      <c r="I15" s="8" t="str">
        <f t="shared" si="0"/>
        <v>ALEVIN</v>
      </c>
      <c r="J15" s="14" t="s">
        <v>36</v>
      </c>
      <c r="N15" s="1">
        <v>1375</v>
      </c>
      <c r="O15" s="1" t="str">
        <f t="shared" si="1"/>
        <v>LENCERO CARRILLO, JAIME</v>
      </c>
      <c r="P15" s="1" t="str">
        <f t="shared" si="2"/>
        <v>M</v>
      </c>
      <c r="Q15" t="str">
        <f t="shared" si="3"/>
        <v>CADETE</v>
      </c>
      <c r="R15" t="str">
        <f t="shared" si="4"/>
        <v>IES PADRE JUAN DE MARIANA</v>
      </c>
    </row>
    <row r="16" spans="1:18" x14ac:dyDescent="0.25">
      <c r="A16" s="1">
        <v>2007</v>
      </c>
      <c r="B16" t="s">
        <v>9</v>
      </c>
      <c r="D16" s="1">
        <v>4</v>
      </c>
      <c r="E16" s="12" t="s">
        <v>32</v>
      </c>
      <c r="F16" s="12"/>
      <c r="G16" s="44" t="s">
        <v>29</v>
      </c>
      <c r="H16" s="43">
        <v>2009</v>
      </c>
      <c r="I16" s="8" t="str">
        <f t="shared" si="0"/>
        <v>PREBENJAMIN</v>
      </c>
      <c r="J16" s="14" t="s">
        <v>36</v>
      </c>
      <c r="N16" s="1">
        <v>1330</v>
      </c>
      <c r="O16" s="1" t="str">
        <f t="shared" si="1"/>
        <v>Moreno Salas Matías</v>
      </c>
      <c r="P16" s="1" t="str">
        <f t="shared" si="2"/>
        <v>M</v>
      </c>
      <c r="Q16" t="str">
        <f t="shared" si="3"/>
        <v>CADETE</v>
      </c>
      <c r="R16" t="str">
        <f t="shared" si="4"/>
        <v>JOAQUIN ALONSO-MISIONERAS</v>
      </c>
    </row>
    <row r="17" spans="1:18" x14ac:dyDescent="0.25">
      <c r="A17" s="1">
        <v>2006</v>
      </c>
      <c r="B17" t="s">
        <v>10</v>
      </c>
      <c r="D17" s="1">
        <v>5</v>
      </c>
      <c r="E17" s="12" t="s">
        <v>33</v>
      </c>
      <c r="F17" s="12"/>
      <c r="G17" s="44" t="s">
        <v>29</v>
      </c>
      <c r="H17" s="43">
        <v>2013</v>
      </c>
      <c r="I17" s="8" t="s">
        <v>8</v>
      </c>
      <c r="J17" s="14" t="s">
        <v>36</v>
      </c>
      <c r="N17" s="1">
        <v>38</v>
      </c>
      <c r="O17" s="1" t="str">
        <f t="shared" si="1"/>
        <v>MASÓ MUÑOZ IVÁN</v>
      </c>
      <c r="P17" s="1" t="str">
        <f t="shared" si="2"/>
        <v>M</v>
      </c>
      <c r="Q17" t="str">
        <f t="shared" si="3"/>
        <v>CADETE</v>
      </c>
      <c r="R17" t="str">
        <f t="shared" si="4"/>
        <v>LA SALLE</v>
      </c>
    </row>
    <row r="18" spans="1:18" x14ac:dyDescent="0.25">
      <c r="A18" s="1">
        <v>2005</v>
      </c>
      <c r="B18" t="s">
        <v>10</v>
      </c>
      <c r="D18" s="1">
        <v>6</v>
      </c>
      <c r="E18" s="15" t="s">
        <v>34</v>
      </c>
      <c r="F18" s="15"/>
      <c r="G18" s="54" t="s">
        <v>29</v>
      </c>
      <c r="H18" s="43">
        <v>2008</v>
      </c>
      <c r="I18" s="8" t="str">
        <f t="shared" si="0"/>
        <v>BENJAMIN</v>
      </c>
      <c r="J18" s="14" t="s">
        <v>36</v>
      </c>
      <c r="N18" s="1">
        <v>1943</v>
      </c>
      <c r="O18" s="1" t="str">
        <f t="shared" si="1"/>
        <v>GORKA SANCHEZ VELASCO</v>
      </c>
      <c r="P18" s="1" t="str">
        <f t="shared" si="2"/>
        <v>M</v>
      </c>
      <c r="Q18" t="str">
        <f t="shared" si="3"/>
        <v>CADETE</v>
      </c>
      <c r="R18" t="str">
        <f t="shared" si="4"/>
        <v>JUAN RAMON JIMENEZ</v>
      </c>
    </row>
    <row r="19" spans="1:18" x14ac:dyDescent="0.25">
      <c r="A19" s="1">
        <v>2004</v>
      </c>
      <c r="B19" t="s">
        <v>11</v>
      </c>
      <c r="D19" s="1">
        <v>7</v>
      </c>
      <c r="E19" s="15" t="s">
        <v>35</v>
      </c>
      <c r="F19" s="15"/>
      <c r="G19" s="54" t="s">
        <v>15</v>
      </c>
      <c r="H19" s="43">
        <v>2012</v>
      </c>
      <c r="I19" s="8" t="s">
        <v>8</v>
      </c>
      <c r="J19" s="14" t="s">
        <v>36</v>
      </c>
      <c r="N19" s="1">
        <v>2322</v>
      </c>
      <c r="O19" s="1" t="str">
        <f t="shared" si="1"/>
        <v>JAIME MARTINEZ ILLESCAS</v>
      </c>
      <c r="P19" s="1" t="str">
        <f t="shared" si="2"/>
        <v>M</v>
      </c>
      <c r="Q19" t="str">
        <f t="shared" si="3"/>
        <v>CADETE</v>
      </c>
      <c r="R19" t="str">
        <f t="shared" si="4"/>
        <v>AGUSTINAS</v>
      </c>
    </row>
    <row r="20" spans="1:18" x14ac:dyDescent="0.25">
      <c r="A20" s="1">
        <v>2003</v>
      </c>
      <c r="B20" t="s">
        <v>11</v>
      </c>
      <c r="D20" s="1">
        <v>8</v>
      </c>
      <c r="E20" s="15" t="s">
        <v>37</v>
      </c>
      <c r="F20" s="15"/>
      <c r="G20" s="54" t="s">
        <v>15</v>
      </c>
      <c r="H20" s="43">
        <v>2009</v>
      </c>
      <c r="I20" s="8" t="str">
        <f t="shared" si="0"/>
        <v>PREBENJAMIN</v>
      </c>
      <c r="J20" s="14" t="s">
        <v>65</v>
      </c>
      <c r="N20" s="1">
        <v>1751</v>
      </c>
      <c r="O20" s="1" t="str">
        <f t="shared" si="1"/>
        <v>SERRANO ESPINOSA, ADRIAN</v>
      </c>
      <c r="P20" s="1" t="str">
        <f t="shared" si="2"/>
        <v>M</v>
      </c>
      <c r="Q20" t="str">
        <f t="shared" si="3"/>
        <v>CADETE</v>
      </c>
      <c r="R20" t="str">
        <f t="shared" si="4"/>
        <v>CERVANTES</v>
      </c>
    </row>
    <row r="21" spans="1:18" x14ac:dyDescent="0.25">
      <c r="A21" s="1">
        <v>2002</v>
      </c>
      <c r="B21" t="s">
        <v>12</v>
      </c>
      <c r="D21" s="1">
        <v>9</v>
      </c>
      <c r="E21" s="15" t="s">
        <v>38</v>
      </c>
      <c r="F21" s="15"/>
      <c r="G21" s="54" t="s">
        <v>15</v>
      </c>
      <c r="H21" s="43">
        <v>2009</v>
      </c>
      <c r="I21" s="8" t="str">
        <f t="shared" si="0"/>
        <v>PREBENJAMIN</v>
      </c>
      <c r="J21" s="14" t="s">
        <v>65</v>
      </c>
      <c r="N21" s="1">
        <v>1762</v>
      </c>
      <c r="O21" s="1" t="str">
        <f t="shared" si="1"/>
        <v>ROMAN RODRIGUEZ ESAU</v>
      </c>
      <c r="P21" s="1" t="str">
        <f t="shared" si="2"/>
        <v>M</v>
      </c>
      <c r="Q21" t="str">
        <f t="shared" si="3"/>
        <v>CADETE</v>
      </c>
      <c r="R21" t="str">
        <f t="shared" si="4"/>
        <v>IES GABRIEL ALONSO HERRERA</v>
      </c>
    </row>
    <row r="22" spans="1:18" x14ac:dyDescent="0.25">
      <c r="A22" s="1">
        <v>2001</v>
      </c>
      <c r="B22" t="s">
        <v>12</v>
      </c>
      <c r="D22" s="1">
        <v>10</v>
      </c>
      <c r="E22" s="15" t="s">
        <v>39</v>
      </c>
      <c r="F22" s="15"/>
      <c r="G22" s="54" t="s">
        <v>29</v>
      </c>
      <c r="H22" s="43">
        <v>2008</v>
      </c>
      <c r="I22" s="8" t="str">
        <f t="shared" si="0"/>
        <v>BENJAMIN</v>
      </c>
      <c r="J22" s="14" t="s">
        <v>65</v>
      </c>
      <c r="N22" s="1">
        <v>1363</v>
      </c>
      <c r="O22" s="1" t="str">
        <f t="shared" si="1"/>
        <v>Santos González Marcos</v>
      </c>
      <c r="P22" s="1" t="str">
        <f t="shared" si="2"/>
        <v>M</v>
      </c>
      <c r="Q22" t="str">
        <f t="shared" si="3"/>
        <v>CADETE</v>
      </c>
      <c r="R22" t="str">
        <f t="shared" si="4"/>
        <v>JOAQUIN ALONSO-MISIONERAS</v>
      </c>
    </row>
    <row r="23" spans="1:18" x14ac:dyDescent="0.25">
      <c r="D23" s="1">
        <v>11</v>
      </c>
      <c r="E23" s="15" t="s">
        <v>40</v>
      </c>
      <c r="F23" s="15"/>
      <c r="G23" s="54" t="s">
        <v>29</v>
      </c>
      <c r="H23" s="43">
        <v>2008</v>
      </c>
      <c r="I23" s="8" t="str">
        <f t="shared" si="0"/>
        <v>BENJAMIN</v>
      </c>
      <c r="J23" s="14" t="s">
        <v>65</v>
      </c>
      <c r="N23" s="1">
        <v>1893</v>
      </c>
      <c r="O23" s="1" t="str">
        <f t="shared" si="1"/>
        <v>ACHUF BRIMI BOMAMIN</v>
      </c>
      <c r="P23" s="1" t="str">
        <f t="shared" si="2"/>
        <v>M</v>
      </c>
      <c r="Q23" t="str">
        <f t="shared" si="3"/>
        <v>CADETE</v>
      </c>
      <c r="R23" t="str">
        <f t="shared" si="4"/>
        <v>LOPE DE VEGA</v>
      </c>
    </row>
    <row r="24" spans="1:18" x14ac:dyDescent="0.25">
      <c r="D24" s="1">
        <v>12</v>
      </c>
      <c r="E24" s="15" t="s">
        <v>41</v>
      </c>
      <c r="F24" s="15"/>
      <c r="G24" s="54" t="s">
        <v>29</v>
      </c>
      <c r="H24" s="43">
        <v>2008</v>
      </c>
      <c r="I24" s="8" t="str">
        <f t="shared" si="0"/>
        <v>BENJAMIN</v>
      </c>
      <c r="J24" s="14" t="s">
        <v>65</v>
      </c>
      <c r="N24" s="1">
        <v>1329</v>
      </c>
      <c r="O24" s="1" t="str">
        <f t="shared" si="1"/>
        <v>Recio Díaz Diego</v>
      </c>
      <c r="P24" s="1" t="str">
        <f t="shared" si="2"/>
        <v>M</v>
      </c>
      <c r="Q24" t="str">
        <f t="shared" si="3"/>
        <v>CADETE</v>
      </c>
      <c r="R24" t="str">
        <f t="shared" si="4"/>
        <v>JOAQUIN ALONSO-MISIONERAS</v>
      </c>
    </row>
    <row r="25" spans="1:18" x14ac:dyDescent="0.25">
      <c r="D25" s="1">
        <v>13</v>
      </c>
      <c r="E25" s="15" t="s">
        <v>42</v>
      </c>
      <c r="F25" s="15"/>
      <c r="G25" s="54" t="s">
        <v>29</v>
      </c>
      <c r="H25" s="43">
        <v>2008</v>
      </c>
      <c r="I25" s="8" t="str">
        <f t="shared" si="0"/>
        <v>BENJAMIN</v>
      </c>
      <c r="J25" s="14" t="s">
        <v>65</v>
      </c>
      <c r="N25" s="1">
        <v>1320</v>
      </c>
      <c r="O25" s="1" t="str">
        <f t="shared" si="1"/>
        <v>Jiménez Sáez Javier</v>
      </c>
      <c r="P25" s="1" t="str">
        <f t="shared" si="2"/>
        <v>M</v>
      </c>
      <c r="Q25" t="str">
        <f t="shared" si="3"/>
        <v>CADETE</v>
      </c>
      <c r="R25" t="str">
        <f t="shared" si="4"/>
        <v>JOAQUIN ALONSO-MISIONERAS</v>
      </c>
    </row>
    <row r="26" spans="1:18" x14ac:dyDescent="0.25">
      <c r="D26" s="1">
        <v>14</v>
      </c>
      <c r="E26" s="15" t="s">
        <v>43</v>
      </c>
      <c r="F26" s="15"/>
      <c r="G26" s="54" t="s">
        <v>29</v>
      </c>
      <c r="H26" s="43">
        <v>2008</v>
      </c>
      <c r="I26" s="8" t="str">
        <f t="shared" si="0"/>
        <v>BENJAMIN</v>
      </c>
      <c r="J26" s="14" t="s">
        <v>65</v>
      </c>
      <c r="N26" s="1">
        <v>2318</v>
      </c>
      <c r="O26" s="1" t="str">
        <f t="shared" si="1"/>
        <v>ANTONIO LINUESA ALBARRAN</v>
      </c>
      <c r="P26" s="1" t="str">
        <f t="shared" si="2"/>
        <v>M</v>
      </c>
      <c r="Q26" t="str">
        <f t="shared" si="3"/>
        <v>CADETE</v>
      </c>
      <c r="R26" t="str">
        <f t="shared" si="4"/>
        <v>AGUSTINAS</v>
      </c>
    </row>
    <row r="27" spans="1:18" x14ac:dyDescent="0.25">
      <c r="D27" s="1">
        <v>15</v>
      </c>
      <c r="E27" s="15" t="s">
        <v>44</v>
      </c>
      <c r="F27" s="15"/>
      <c r="G27" s="54" t="s">
        <v>15</v>
      </c>
      <c r="H27" s="43">
        <v>2008</v>
      </c>
      <c r="I27" s="8" t="str">
        <f t="shared" si="0"/>
        <v>BENJAMIN</v>
      </c>
      <c r="J27" s="14" t="s">
        <v>65</v>
      </c>
      <c r="N27" s="1">
        <v>1361</v>
      </c>
      <c r="O27" s="1" t="str">
        <f t="shared" si="1"/>
        <v>García Crespo Jorge</v>
      </c>
      <c r="P27" s="1" t="str">
        <f t="shared" si="2"/>
        <v>M</v>
      </c>
      <c r="Q27" t="str">
        <f t="shared" si="3"/>
        <v>CADETE</v>
      </c>
      <c r="R27" t="str">
        <f t="shared" si="4"/>
        <v>JOAQUIN ALONSO-MISIONERAS</v>
      </c>
    </row>
    <row r="28" spans="1:18" x14ac:dyDescent="0.25">
      <c r="D28" s="1">
        <v>16</v>
      </c>
      <c r="E28" s="15" t="s">
        <v>45</v>
      </c>
      <c r="F28" s="15"/>
      <c r="G28" s="54" t="s">
        <v>15</v>
      </c>
      <c r="H28" s="43">
        <v>2007</v>
      </c>
      <c r="I28" s="8" t="str">
        <f t="shared" si="0"/>
        <v>BENJAMIN</v>
      </c>
      <c r="J28" s="14" t="s">
        <v>65</v>
      </c>
      <c r="N28" s="1">
        <v>1334</v>
      </c>
      <c r="O28" s="1" t="str">
        <f t="shared" si="1"/>
        <v>Cabanillas Gallego Raúl</v>
      </c>
      <c r="P28" s="1" t="str">
        <f t="shared" si="2"/>
        <v>M</v>
      </c>
      <c r="Q28" t="str">
        <f t="shared" si="3"/>
        <v>CADETE</v>
      </c>
      <c r="R28" t="str">
        <f t="shared" si="4"/>
        <v>JOAQUIN ALONSO-MISIONERAS</v>
      </c>
    </row>
    <row r="29" spans="1:18" x14ac:dyDescent="0.25">
      <c r="D29" s="1">
        <v>17</v>
      </c>
      <c r="E29" s="15" t="s">
        <v>46</v>
      </c>
      <c r="F29" s="15"/>
      <c r="G29" s="54" t="s">
        <v>15</v>
      </c>
      <c r="H29" s="43">
        <v>2007</v>
      </c>
      <c r="I29" s="8" t="str">
        <f t="shared" si="0"/>
        <v>BENJAMIN</v>
      </c>
      <c r="J29" s="14" t="s">
        <v>65</v>
      </c>
      <c r="N29" s="1">
        <v>1988</v>
      </c>
      <c r="O29" s="1" t="str">
        <f t="shared" si="1"/>
        <v>RAFAEL CEBANU</v>
      </c>
      <c r="P29" s="1" t="str">
        <f t="shared" si="2"/>
        <v>M</v>
      </c>
      <c r="Q29" t="str">
        <f t="shared" si="3"/>
        <v>CADETE</v>
      </c>
      <c r="R29" t="str">
        <f t="shared" si="4"/>
        <v>JUAN RAMON JIMENEZ</v>
      </c>
    </row>
    <row r="30" spans="1:18" x14ac:dyDescent="0.25">
      <c r="D30" s="1">
        <v>18</v>
      </c>
      <c r="E30" s="15" t="s">
        <v>47</v>
      </c>
      <c r="F30" s="15"/>
      <c r="G30" s="54" t="s">
        <v>15</v>
      </c>
      <c r="H30" s="43">
        <v>2007</v>
      </c>
      <c r="I30" s="8" t="str">
        <f t="shared" si="0"/>
        <v>BENJAMIN</v>
      </c>
      <c r="J30" s="14" t="s">
        <v>65</v>
      </c>
      <c r="N30" s="1">
        <v>1310</v>
      </c>
      <c r="O30" s="1" t="str">
        <f t="shared" si="1"/>
        <v>Nuñez Sánchez Nicolás</v>
      </c>
      <c r="P30" s="1" t="str">
        <f t="shared" si="2"/>
        <v>M</v>
      </c>
      <c r="Q30" t="str">
        <f t="shared" si="3"/>
        <v>CADETE</v>
      </c>
      <c r="R30" t="str">
        <f t="shared" si="4"/>
        <v>JOAQUIN ALONSO-MISIONERAS</v>
      </c>
    </row>
    <row r="31" spans="1:18" x14ac:dyDescent="0.25">
      <c r="D31" s="1">
        <v>19</v>
      </c>
      <c r="E31" s="15" t="s">
        <v>48</v>
      </c>
      <c r="F31" s="15"/>
      <c r="G31" s="54" t="s">
        <v>15</v>
      </c>
      <c r="H31" s="43">
        <v>2006</v>
      </c>
      <c r="I31" s="8" t="str">
        <f t="shared" si="0"/>
        <v>ALEVIN</v>
      </c>
      <c r="J31" s="14" t="s">
        <v>65</v>
      </c>
      <c r="N31" s="1">
        <v>36</v>
      </c>
      <c r="O31" s="1" t="str">
        <f t="shared" si="1"/>
        <v>ROMERO GÓMEZ ALVARO</v>
      </c>
      <c r="P31" s="1" t="str">
        <f t="shared" si="2"/>
        <v>M</v>
      </c>
      <c r="Q31" t="str">
        <f t="shared" si="3"/>
        <v>CADETE</v>
      </c>
      <c r="R31" t="str">
        <f t="shared" si="4"/>
        <v>LA SALLE</v>
      </c>
    </row>
    <row r="32" spans="1:18" x14ac:dyDescent="0.25">
      <c r="D32" s="1">
        <v>20</v>
      </c>
      <c r="E32" s="15" t="s">
        <v>49</v>
      </c>
      <c r="F32" s="15"/>
      <c r="G32" s="54" t="s">
        <v>15</v>
      </c>
      <c r="H32" s="43">
        <v>2005</v>
      </c>
      <c r="I32" s="8" t="str">
        <f t="shared" si="0"/>
        <v>ALEVIN</v>
      </c>
      <c r="J32" s="14" t="s">
        <v>65</v>
      </c>
      <c r="N32" s="1">
        <v>1948</v>
      </c>
      <c r="O32" s="1" t="str">
        <f t="shared" si="1"/>
        <v>DANIEL MUÑOZ MUÑOZ</v>
      </c>
      <c r="P32" s="1" t="str">
        <f t="shared" si="2"/>
        <v>M</v>
      </c>
      <c r="Q32" t="str">
        <f t="shared" si="3"/>
        <v>CADETE</v>
      </c>
      <c r="R32" t="str">
        <f t="shared" si="4"/>
        <v>JUAN RAMON JIMENEZ</v>
      </c>
    </row>
    <row r="33" spans="1:18" x14ac:dyDescent="0.25">
      <c r="D33" s="1">
        <v>21</v>
      </c>
      <c r="E33" s="15" t="s">
        <v>50</v>
      </c>
      <c r="F33" s="15"/>
      <c r="G33" s="54" t="s">
        <v>15</v>
      </c>
      <c r="H33" s="43">
        <v>2005</v>
      </c>
      <c r="I33" s="8" t="str">
        <f t="shared" si="0"/>
        <v>ALEVIN</v>
      </c>
      <c r="J33" s="14" t="s">
        <v>65</v>
      </c>
      <c r="N33" s="1">
        <v>1961</v>
      </c>
      <c r="O33" s="1" t="str">
        <f t="shared" si="1"/>
        <v>GERMAN PAJARERO PINO</v>
      </c>
      <c r="P33" s="1" t="str">
        <f t="shared" si="2"/>
        <v>M</v>
      </c>
      <c r="Q33" t="str">
        <f t="shared" si="3"/>
        <v>CADETE</v>
      </c>
      <c r="R33" t="str">
        <f t="shared" si="4"/>
        <v>JUAN RAMON JIMENEZ</v>
      </c>
    </row>
    <row r="34" spans="1:18" x14ac:dyDescent="0.25">
      <c r="D34" s="1">
        <v>22</v>
      </c>
      <c r="E34" s="15" t="s">
        <v>51</v>
      </c>
      <c r="F34" s="15"/>
      <c r="G34" s="54" t="s">
        <v>29</v>
      </c>
      <c r="H34" s="43">
        <v>2005</v>
      </c>
      <c r="I34" s="8" t="str">
        <f t="shared" si="0"/>
        <v>ALEVIN</v>
      </c>
      <c r="J34" s="14" t="s">
        <v>65</v>
      </c>
      <c r="N34" s="1">
        <v>1336</v>
      </c>
      <c r="O34" s="1" t="str">
        <f t="shared" si="1"/>
        <v>Jiménez Rodríguez Aarón</v>
      </c>
      <c r="P34" s="1" t="str">
        <f t="shared" si="2"/>
        <v>M</v>
      </c>
      <c r="Q34" t="str">
        <f t="shared" si="3"/>
        <v>CADETE</v>
      </c>
      <c r="R34" t="str">
        <f t="shared" si="4"/>
        <v>JOAQUIN ALONSO-MISIONERAS</v>
      </c>
    </row>
    <row r="35" spans="1:18" x14ac:dyDescent="0.25">
      <c r="D35" s="1">
        <v>23</v>
      </c>
      <c r="E35" s="15" t="s">
        <v>52</v>
      </c>
      <c r="F35" s="15"/>
      <c r="G35" s="54" t="s">
        <v>29</v>
      </c>
      <c r="H35" s="43">
        <v>2005</v>
      </c>
      <c r="I35" s="8" t="str">
        <f t="shared" si="0"/>
        <v>ALEVIN</v>
      </c>
      <c r="J35" s="14" t="s">
        <v>65</v>
      </c>
      <c r="N35" s="1">
        <v>1989</v>
      </c>
      <c r="O35" s="1" t="str">
        <f t="shared" si="1"/>
        <v>ROBERTO RODRIGUEZ BODAS</v>
      </c>
      <c r="P35" s="1" t="str">
        <f t="shared" si="2"/>
        <v>M</v>
      </c>
      <c r="Q35" t="str">
        <f t="shared" si="3"/>
        <v>CADETE</v>
      </c>
      <c r="R35" t="str">
        <f t="shared" si="4"/>
        <v>JUAN RAMON JIMENEZ</v>
      </c>
    </row>
    <row r="36" spans="1:18" x14ac:dyDescent="0.25">
      <c r="D36" s="1">
        <v>24</v>
      </c>
      <c r="E36" s="15" t="s">
        <v>53</v>
      </c>
      <c r="F36" s="15"/>
      <c r="G36" s="54" t="s">
        <v>29</v>
      </c>
      <c r="H36" s="43">
        <v>2005</v>
      </c>
      <c r="I36" s="8" t="str">
        <f t="shared" si="0"/>
        <v>ALEVIN</v>
      </c>
      <c r="J36" s="14" t="s">
        <v>65</v>
      </c>
      <c r="N36" s="1">
        <v>1965</v>
      </c>
      <c r="O36" s="1" t="str">
        <f t="shared" si="1"/>
        <v>JUAN CARLOS GOMEZ LOPEZ</v>
      </c>
      <c r="P36" s="1" t="str">
        <f t="shared" si="2"/>
        <v>M</v>
      </c>
      <c r="Q36" t="str">
        <f t="shared" si="3"/>
        <v>CADETE</v>
      </c>
      <c r="R36" t="str">
        <f t="shared" si="4"/>
        <v>JUAN RAMON JIMENEZ</v>
      </c>
    </row>
    <row r="37" spans="1:18" x14ac:dyDescent="0.25">
      <c r="D37" s="1">
        <v>25</v>
      </c>
      <c r="E37" s="15" t="s">
        <v>54</v>
      </c>
      <c r="F37" s="15"/>
      <c r="G37" s="54" t="s">
        <v>29</v>
      </c>
      <c r="H37" s="43">
        <v>2005</v>
      </c>
      <c r="I37" s="8" t="str">
        <f t="shared" si="0"/>
        <v>ALEVIN</v>
      </c>
      <c r="J37" s="14" t="s">
        <v>65</v>
      </c>
      <c r="N37" s="1">
        <v>52</v>
      </c>
      <c r="O37" s="1" t="str">
        <f t="shared" si="1"/>
        <v>Aguado Varela Oscar</v>
      </c>
      <c r="P37" s="1" t="str">
        <f t="shared" si="2"/>
        <v>M</v>
      </c>
      <c r="Q37" t="str">
        <f t="shared" si="3"/>
        <v>CADETE</v>
      </c>
      <c r="R37" t="str">
        <f t="shared" si="4"/>
        <v>LA SALLE</v>
      </c>
    </row>
    <row r="38" spans="1:18" x14ac:dyDescent="0.25">
      <c r="D38" s="1">
        <v>26</v>
      </c>
      <c r="E38" s="15" t="s">
        <v>55</v>
      </c>
      <c r="F38" s="15"/>
      <c r="G38" s="54" t="s">
        <v>15</v>
      </c>
      <c r="H38" s="43">
        <v>2005</v>
      </c>
      <c r="I38" s="8" t="str">
        <f t="shared" si="0"/>
        <v>ALEVIN</v>
      </c>
      <c r="J38" s="14" t="s">
        <v>65</v>
      </c>
      <c r="N38" s="1">
        <v>1337</v>
      </c>
      <c r="O38" s="1" t="str">
        <f t="shared" si="1"/>
        <v>Jiménez Pinilla Fernando</v>
      </c>
      <c r="P38" s="1" t="str">
        <f t="shared" si="2"/>
        <v>M</v>
      </c>
      <c r="Q38" t="str">
        <f t="shared" si="3"/>
        <v>CADETE</v>
      </c>
      <c r="R38" t="str">
        <f t="shared" si="4"/>
        <v>JOAQUIN ALONSO-MISIONERAS</v>
      </c>
    </row>
    <row r="39" spans="1:18" x14ac:dyDescent="0.25">
      <c r="D39" s="1">
        <v>27</v>
      </c>
      <c r="E39" s="15" t="s">
        <v>56</v>
      </c>
      <c r="F39" s="15"/>
      <c r="G39" s="54" t="s">
        <v>15</v>
      </c>
      <c r="H39" s="43">
        <v>2005</v>
      </c>
      <c r="I39" s="8" t="str">
        <f t="shared" si="0"/>
        <v>ALEVIN</v>
      </c>
      <c r="J39" s="14" t="s">
        <v>65</v>
      </c>
      <c r="N39" s="1">
        <v>1338</v>
      </c>
      <c r="O39" s="1" t="str">
        <f t="shared" si="1"/>
        <v>Fernández Herencias Óscar</v>
      </c>
      <c r="P39" s="1" t="str">
        <f t="shared" si="2"/>
        <v>M</v>
      </c>
      <c r="Q39" t="str">
        <f t="shared" si="3"/>
        <v>CADETE</v>
      </c>
      <c r="R39" t="str">
        <f t="shared" si="4"/>
        <v>JOAQUIN ALONSO-MISIONERAS</v>
      </c>
    </row>
    <row r="40" spans="1:18" x14ac:dyDescent="0.25">
      <c r="D40" s="1">
        <v>28</v>
      </c>
      <c r="E40" s="15" t="s">
        <v>57</v>
      </c>
      <c r="F40" s="15"/>
      <c r="G40" s="54" t="s">
        <v>15</v>
      </c>
      <c r="H40" s="43">
        <v>2005</v>
      </c>
      <c r="I40" s="8" t="str">
        <f t="shared" si="0"/>
        <v>ALEVIN</v>
      </c>
      <c r="J40" s="14" t="s">
        <v>65</v>
      </c>
      <c r="N40" s="1">
        <v>1335</v>
      </c>
      <c r="O40" s="1" t="str">
        <f t="shared" si="1"/>
        <v>Castillo Herrero Pablo</v>
      </c>
      <c r="P40" s="1" t="str">
        <f t="shared" si="2"/>
        <v>M</v>
      </c>
      <c r="Q40" t="str">
        <f t="shared" si="3"/>
        <v>CADETE</v>
      </c>
      <c r="R40" t="str">
        <f t="shared" si="4"/>
        <v>JOAQUIN ALONSO-MISIONERAS</v>
      </c>
    </row>
    <row r="41" spans="1:18" x14ac:dyDescent="0.25">
      <c r="D41" s="1">
        <v>29</v>
      </c>
      <c r="E41" s="15" t="s">
        <v>58</v>
      </c>
      <c r="F41" s="15"/>
      <c r="G41" s="54" t="s">
        <v>15</v>
      </c>
      <c r="H41" s="43">
        <v>2005</v>
      </c>
      <c r="I41" s="8" t="str">
        <f t="shared" si="0"/>
        <v>ALEVIN</v>
      </c>
      <c r="J41" s="14" t="s">
        <v>65</v>
      </c>
      <c r="N41" s="1">
        <v>2721</v>
      </c>
      <c r="O41" s="1" t="str">
        <f t="shared" si="1"/>
        <v>JUAN MANUEL GONZALEZ</v>
      </c>
      <c r="P41" s="1" t="str">
        <f t="shared" si="2"/>
        <v>M</v>
      </c>
      <c r="Q41" t="str">
        <f t="shared" si="3"/>
        <v>CADETE</v>
      </c>
      <c r="R41" t="str">
        <f t="shared" si="4"/>
        <v>JOAQUIN ALONSO-MISIONERAS</v>
      </c>
    </row>
    <row r="42" spans="1:18" x14ac:dyDescent="0.25">
      <c r="D42" s="1">
        <v>30</v>
      </c>
      <c r="E42" s="15" t="s">
        <v>59</v>
      </c>
      <c r="F42" s="15"/>
      <c r="G42" s="54" t="s">
        <v>15</v>
      </c>
      <c r="H42" s="43">
        <v>2005</v>
      </c>
      <c r="I42" s="8" t="str">
        <f t="shared" si="0"/>
        <v>ALEVIN</v>
      </c>
      <c r="J42" s="14" t="s">
        <v>65</v>
      </c>
      <c r="N42" s="1">
        <v>2670</v>
      </c>
      <c r="O42" s="1" t="str">
        <f t="shared" si="1"/>
        <v>FERNANDO GOMEZ OPAZO</v>
      </c>
      <c r="P42" s="1" t="str">
        <f t="shared" si="2"/>
        <v>M</v>
      </c>
      <c r="Q42" t="str">
        <f t="shared" si="3"/>
        <v>CADETE</v>
      </c>
      <c r="R42" t="str">
        <f t="shared" si="4"/>
        <v>JOAQUIN ALONSO-MISIONERAS</v>
      </c>
    </row>
    <row r="43" spans="1:18" x14ac:dyDescent="0.25">
      <c r="D43" s="1">
        <v>31</v>
      </c>
      <c r="E43" s="15" t="s">
        <v>60</v>
      </c>
      <c r="F43" s="15"/>
      <c r="G43" s="54" t="s">
        <v>29</v>
      </c>
      <c r="H43" s="43">
        <v>2004</v>
      </c>
      <c r="I43" s="8" t="str">
        <f t="shared" si="0"/>
        <v>INFANTIL</v>
      </c>
      <c r="J43" s="14" t="s">
        <v>65</v>
      </c>
      <c r="N43" s="1">
        <v>1309</v>
      </c>
      <c r="O43" s="1" t="str">
        <f t="shared" si="1"/>
        <v>Sánchez Tornero Jorge</v>
      </c>
      <c r="P43" s="1" t="str">
        <f t="shared" si="2"/>
        <v>M</v>
      </c>
      <c r="Q43" t="str">
        <f t="shared" si="3"/>
        <v>CADETE</v>
      </c>
      <c r="R43" t="str">
        <f t="shared" si="4"/>
        <v>JOAQUIN ALONSO-MISIONERAS</v>
      </c>
    </row>
    <row r="44" spans="1:18" x14ac:dyDescent="0.25">
      <c r="D44" s="1">
        <v>32</v>
      </c>
      <c r="E44" s="15" t="s">
        <v>61</v>
      </c>
      <c r="F44" s="15"/>
      <c r="G44" s="54" t="s">
        <v>29</v>
      </c>
      <c r="H44" s="43">
        <v>2003</v>
      </c>
      <c r="I44" s="8" t="str">
        <f t="shared" si="0"/>
        <v>INFANTIL</v>
      </c>
      <c r="J44" s="14" t="s">
        <v>65</v>
      </c>
      <c r="N44" s="1">
        <v>53</v>
      </c>
      <c r="O44" s="1" t="str">
        <f t="shared" si="1"/>
        <v>Muñoz Gómez Alberto</v>
      </c>
      <c r="P44" s="1" t="str">
        <f t="shared" si="2"/>
        <v>M</v>
      </c>
      <c r="Q44" t="str">
        <f t="shared" si="3"/>
        <v>CADETE</v>
      </c>
      <c r="R44" t="str">
        <f t="shared" si="4"/>
        <v>LA SALLE</v>
      </c>
    </row>
    <row r="45" spans="1:18" x14ac:dyDescent="0.25">
      <c r="D45" s="1">
        <v>33</v>
      </c>
      <c r="E45" s="15" t="s">
        <v>62</v>
      </c>
      <c r="F45" s="15"/>
      <c r="G45" s="54" t="s">
        <v>29</v>
      </c>
      <c r="H45" s="43">
        <v>2002</v>
      </c>
      <c r="I45" s="8" t="str">
        <f t="shared" si="0"/>
        <v>CADETE</v>
      </c>
      <c r="J45" s="14" t="s">
        <v>65</v>
      </c>
      <c r="O45" s="1" t="e">
        <f t="shared" ref="O45:O46" si="5">VLOOKUP(N45,COLEGIOS16,2,FALSE)</f>
        <v>#N/A</v>
      </c>
      <c r="P45" s="1" t="e">
        <f t="shared" ref="P45:P46" si="6">VLOOKUP(N45,COLEGIOS16,4,FALSE)</f>
        <v>#N/A</v>
      </c>
      <c r="Q45" t="e">
        <f t="shared" ref="Q45:Q46" si="7">VLOOKUP(N45,COLEGIOS16,6,FALSE)</f>
        <v>#N/A</v>
      </c>
      <c r="R45" t="e">
        <f t="shared" ref="R45:R46" si="8">VLOOKUP(N45,COLEGIOS16,7,FALSE)</f>
        <v>#N/A</v>
      </c>
    </row>
    <row r="46" spans="1:18" x14ac:dyDescent="0.25">
      <c r="D46" s="1">
        <v>34</v>
      </c>
      <c r="E46" s="15" t="s">
        <v>63</v>
      </c>
      <c r="F46" s="15"/>
      <c r="G46" s="54" t="s">
        <v>29</v>
      </c>
      <c r="H46" s="43">
        <v>2002</v>
      </c>
      <c r="I46" s="8" t="str">
        <f t="shared" si="0"/>
        <v>CADETE</v>
      </c>
      <c r="J46" s="14" t="s">
        <v>65</v>
      </c>
      <c r="O46" s="1" t="e">
        <f t="shared" si="5"/>
        <v>#N/A</v>
      </c>
      <c r="P46" s="1" t="e">
        <f t="shared" si="6"/>
        <v>#N/A</v>
      </c>
      <c r="Q46" t="e">
        <f t="shared" si="7"/>
        <v>#N/A</v>
      </c>
      <c r="R46" t="e">
        <f t="shared" si="8"/>
        <v>#N/A</v>
      </c>
    </row>
    <row r="47" spans="1:18" x14ac:dyDescent="0.25">
      <c r="D47" s="1">
        <v>35</v>
      </c>
      <c r="E47" s="15" t="s">
        <v>64</v>
      </c>
      <c r="F47" s="15"/>
      <c r="G47" s="54" t="s">
        <v>29</v>
      </c>
      <c r="H47" s="43">
        <v>2001</v>
      </c>
      <c r="I47" s="8" t="str">
        <f t="shared" si="0"/>
        <v>CADETE</v>
      </c>
      <c r="J47" s="14" t="s">
        <v>65</v>
      </c>
      <c r="L47">
        <v>1</v>
      </c>
      <c r="N47" s="1">
        <v>2277</v>
      </c>
      <c r="O47" s="1" t="str">
        <f t="shared" ref="O47:O78" si="9">VLOOKUP(N47,COLEGIOS16,2,FALSE)</f>
        <v>SOFIA RAYKOVA RAYKOVA</v>
      </c>
      <c r="P47" s="1" t="str">
        <f t="shared" ref="P47:P78" si="10">VLOOKUP(N47,COLEGIOS16,4,FALSE)</f>
        <v>F</v>
      </c>
      <c r="Q47" t="str">
        <f t="shared" ref="Q47:Q78" si="11">VLOOKUP(N47,COLEGIOS16,6,FALSE)</f>
        <v>CADETE</v>
      </c>
      <c r="R47" t="str">
        <f t="shared" ref="R47:R78" si="12">VLOOKUP(N47,COLEGIOS16,7,FALSE)</f>
        <v>IES PADRE JUAN DE MARIANA</v>
      </c>
    </row>
    <row r="48" spans="1:18" x14ac:dyDescent="0.25">
      <c r="A48" s="64"/>
      <c r="B48" s="65"/>
      <c r="C48" s="65"/>
      <c r="D48" s="64">
        <v>36</v>
      </c>
      <c r="E48" s="17" t="s">
        <v>66</v>
      </c>
      <c r="F48" s="17"/>
      <c r="G48" s="57" t="s">
        <v>29</v>
      </c>
      <c r="H48" s="64">
        <v>2002</v>
      </c>
      <c r="I48" s="66" t="str">
        <f t="shared" si="0"/>
        <v>CADETE</v>
      </c>
      <c r="J48" s="14" t="s">
        <v>16</v>
      </c>
      <c r="K48" s="65"/>
      <c r="L48">
        <v>2</v>
      </c>
      <c r="M48" s="64"/>
      <c r="N48" s="64">
        <v>2497</v>
      </c>
      <c r="O48" s="1" t="str">
        <f t="shared" si="9"/>
        <v>SONIA GODOY PEREZ</v>
      </c>
      <c r="P48" s="1" t="str">
        <f t="shared" si="10"/>
        <v>F</v>
      </c>
      <c r="Q48" t="str">
        <f t="shared" si="11"/>
        <v>CADETE</v>
      </c>
      <c r="R48" t="str">
        <f t="shared" si="12"/>
        <v>LA SALLE</v>
      </c>
    </row>
    <row r="49" spans="4:18" x14ac:dyDescent="0.25">
      <c r="D49" s="1">
        <v>37</v>
      </c>
      <c r="E49" s="16" t="s">
        <v>67</v>
      </c>
      <c r="F49" s="16"/>
      <c r="G49" s="55" t="s">
        <v>15</v>
      </c>
      <c r="H49" s="1">
        <v>2002</v>
      </c>
      <c r="I49" s="8" t="str">
        <f t="shared" si="0"/>
        <v>CADETE</v>
      </c>
      <c r="J49" s="14" t="s">
        <v>16</v>
      </c>
      <c r="L49">
        <v>3</v>
      </c>
      <c r="M49" s="64"/>
      <c r="N49" s="1">
        <v>2703</v>
      </c>
      <c r="O49" s="1" t="str">
        <f t="shared" si="9"/>
        <v>ALICIA DE LA CRUZ</v>
      </c>
      <c r="P49" s="1" t="str">
        <f t="shared" si="10"/>
        <v>M</v>
      </c>
      <c r="Q49" t="str">
        <f t="shared" si="11"/>
        <v>CADETE</v>
      </c>
      <c r="R49" t="str">
        <f t="shared" si="12"/>
        <v>JOAQUIN ALONSO-MISIONERAS</v>
      </c>
    </row>
    <row r="50" spans="4:18" x14ac:dyDescent="0.25">
      <c r="D50" s="1">
        <v>38</v>
      </c>
      <c r="E50" s="16" t="s">
        <v>68</v>
      </c>
      <c r="F50" s="16"/>
      <c r="G50" s="56" t="s">
        <v>29</v>
      </c>
      <c r="H50" s="1">
        <v>2002</v>
      </c>
      <c r="I50" s="8" t="str">
        <f t="shared" si="0"/>
        <v>CADETE</v>
      </c>
      <c r="J50" s="14" t="s">
        <v>16</v>
      </c>
      <c r="L50">
        <v>4</v>
      </c>
      <c r="M50" s="64"/>
      <c r="N50" s="1">
        <v>1324</v>
      </c>
      <c r="O50" s="1" t="str">
        <f t="shared" si="9"/>
        <v>De los Muros De la Hija Berta</v>
      </c>
      <c r="P50" s="1" t="str">
        <f t="shared" si="10"/>
        <v>F</v>
      </c>
      <c r="Q50" t="str">
        <f t="shared" si="11"/>
        <v>CADETE</v>
      </c>
      <c r="R50" t="str">
        <f t="shared" si="12"/>
        <v>JOAQUIN ALONSO-MISIONERAS</v>
      </c>
    </row>
    <row r="51" spans="4:18" x14ac:dyDescent="0.25">
      <c r="D51" s="1">
        <v>39</v>
      </c>
      <c r="E51" s="16" t="s">
        <v>69</v>
      </c>
      <c r="F51" s="16"/>
      <c r="G51" s="55" t="s">
        <v>29</v>
      </c>
      <c r="H51" s="1">
        <v>2003</v>
      </c>
      <c r="I51" s="8" t="str">
        <f t="shared" si="0"/>
        <v>INFANTIL</v>
      </c>
      <c r="J51" s="14" t="s">
        <v>16</v>
      </c>
      <c r="L51">
        <v>5</v>
      </c>
      <c r="M51" s="64"/>
      <c r="N51" s="1">
        <v>1012</v>
      </c>
      <c r="O51" s="1" t="str">
        <f t="shared" si="9"/>
        <v>DEL CERRO ARAUJO, PAULA</v>
      </c>
      <c r="P51" s="1" t="str">
        <f t="shared" si="10"/>
        <v>F</v>
      </c>
      <c r="Q51" t="str">
        <f t="shared" si="11"/>
        <v>CADETE</v>
      </c>
      <c r="R51" t="str">
        <f t="shared" si="12"/>
        <v>IES SAN ISIDRO</v>
      </c>
    </row>
    <row r="52" spans="4:18" x14ac:dyDescent="0.25">
      <c r="D52" s="1">
        <v>40</v>
      </c>
      <c r="E52" s="16" t="s">
        <v>70</v>
      </c>
      <c r="F52" s="16"/>
      <c r="G52" s="55" t="s">
        <v>15</v>
      </c>
      <c r="H52" s="1">
        <v>2003</v>
      </c>
      <c r="I52" s="8" t="str">
        <f t="shared" si="0"/>
        <v>INFANTIL</v>
      </c>
      <c r="J52" s="14" t="s">
        <v>16</v>
      </c>
      <c r="L52">
        <v>6</v>
      </c>
      <c r="M52" s="64"/>
      <c r="N52" s="1">
        <v>1331</v>
      </c>
      <c r="O52" s="1" t="str">
        <f t="shared" si="9"/>
        <v>Fernández De Tena Helena</v>
      </c>
      <c r="P52" s="1" t="str">
        <f t="shared" si="10"/>
        <v>F</v>
      </c>
      <c r="Q52" t="str">
        <f t="shared" si="11"/>
        <v>CADETE</v>
      </c>
      <c r="R52" t="str">
        <f t="shared" si="12"/>
        <v>JOAQUIN ALONSO-MISIONERAS</v>
      </c>
    </row>
    <row r="53" spans="4:18" x14ac:dyDescent="0.25">
      <c r="D53" s="1">
        <v>41</v>
      </c>
      <c r="E53" s="16" t="s">
        <v>71</v>
      </c>
      <c r="F53" s="16"/>
      <c r="G53" s="55" t="s">
        <v>29</v>
      </c>
      <c r="H53" s="1">
        <v>2001</v>
      </c>
      <c r="I53" s="8" t="str">
        <f t="shared" si="0"/>
        <v>CADETE</v>
      </c>
      <c r="J53" s="14" t="s">
        <v>16</v>
      </c>
      <c r="L53">
        <v>7</v>
      </c>
      <c r="M53" s="64"/>
      <c r="N53" s="1">
        <v>1046</v>
      </c>
      <c r="O53" s="1" t="str">
        <f t="shared" si="9"/>
        <v>COLILLA CANTALEJO, ANA MARIA</v>
      </c>
      <c r="P53" s="1" t="str">
        <f t="shared" si="10"/>
        <v>F</v>
      </c>
      <c r="Q53" t="str">
        <f t="shared" si="11"/>
        <v>CADETE</v>
      </c>
      <c r="R53" t="str">
        <f t="shared" si="12"/>
        <v>IES SAN ISIDRO</v>
      </c>
    </row>
    <row r="54" spans="4:18" x14ac:dyDescent="0.25">
      <c r="D54" s="1">
        <v>42</v>
      </c>
      <c r="E54" s="16" t="s">
        <v>72</v>
      </c>
      <c r="F54" s="16"/>
      <c r="G54" s="55" t="s">
        <v>15</v>
      </c>
      <c r="H54" s="1">
        <v>2003</v>
      </c>
      <c r="I54" s="8" t="str">
        <f t="shared" si="0"/>
        <v>INFANTIL</v>
      </c>
      <c r="J54" s="14" t="s">
        <v>16</v>
      </c>
      <c r="L54">
        <v>8</v>
      </c>
      <c r="M54" s="64"/>
      <c r="N54" s="1">
        <v>1532</v>
      </c>
      <c r="O54" s="1" t="str">
        <f t="shared" si="9"/>
        <v>Adriana Bour</v>
      </c>
      <c r="P54" s="1" t="str">
        <f t="shared" si="10"/>
        <v>F</v>
      </c>
      <c r="Q54" t="str">
        <f t="shared" si="11"/>
        <v>CADETE</v>
      </c>
      <c r="R54" t="str">
        <f t="shared" si="12"/>
        <v>COMPAÑÍA DE MARIA</v>
      </c>
    </row>
    <row r="55" spans="4:18" x14ac:dyDescent="0.25">
      <c r="D55" s="1">
        <v>43</v>
      </c>
      <c r="E55" s="16" t="s">
        <v>73</v>
      </c>
      <c r="F55" s="16"/>
      <c r="G55" s="55" t="s">
        <v>29</v>
      </c>
      <c r="H55" s="1">
        <v>2004</v>
      </c>
      <c r="I55" s="8" t="str">
        <f t="shared" si="0"/>
        <v>INFANTIL</v>
      </c>
      <c r="J55" s="14" t="s">
        <v>16</v>
      </c>
      <c r="L55">
        <v>9</v>
      </c>
      <c r="M55" s="64"/>
      <c r="N55" s="1">
        <v>1544</v>
      </c>
      <c r="O55" s="1" t="str">
        <f t="shared" si="9"/>
        <v>Lia Poza Ramirez</v>
      </c>
      <c r="P55" s="1" t="str">
        <f t="shared" si="10"/>
        <v>F</v>
      </c>
      <c r="Q55" t="str">
        <f t="shared" si="11"/>
        <v>CADETE</v>
      </c>
      <c r="R55" t="str">
        <f t="shared" si="12"/>
        <v>COMPAÑÍA DE MARIA</v>
      </c>
    </row>
    <row r="56" spans="4:18" x14ac:dyDescent="0.25">
      <c r="D56" s="1">
        <v>44</v>
      </c>
      <c r="E56" s="16" t="s">
        <v>74</v>
      </c>
      <c r="F56" s="16"/>
      <c r="G56" s="55" t="s">
        <v>15</v>
      </c>
      <c r="H56" s="1">
        <v>2003</v>
      </c>
      <c r="I56" s="8" t="str">
        <f t="shared" si="0"/>
        <v>INFANTIL</v>
      </c>
      <c r="J56" s="14" t="s">
        <v>16</v>
      </c>
      <c r="L56">
        <v>10</v>
      </c>
      <c r="M56" s="64"/>
      <c r="N56" s="1">
        <v>1322</v>
      </c>
      <c r="O56" s="1" t="str">
        <f t="shared" si="9"/>
        <v>Valero García Ana</v>
      </c>
      <c r="P56" s="1" t="str">
        <f t="shared" si="10"/>
        <v>F</v>
      </c>
      <c r="Q56" t="str">
        <f t="shared" si="11"/>
        <v>CADETE</v>
      </c>
      <c r="R56" t="str">
        <f t="shared" si="12"/>
        <v>JOAQUIN ALONSO-MISIONERAS</v>
      </c>
    </row>
    <row r="57" spans="4:18" x14ac:dyDescent="0.25">
      <c r="D57" s="1">
        <v>45</v>
      </c>
      <c r="E57" s="96" t="s">
        <v>75</v>
      </c>
      <c r="F57" s="16"/>
      <c r="G57" s="55" t="s">
        <v>15</v>
      </c>
      <c r="H57" s="1">
        <v>2003</v>
      </c>
      <c r="I57" s="8" t="str">
        <f t="shared" si="0"/>
        <v>INFANTIL</v>
      </c>
      <c r="J57" s="14" t="s">
        <v>16</v>
      </c>
      <c r="L57">
        <v>11</v>
      </c>
      <c r="M57" s="64"/>
      <c r="N57" s="1">
        <v>1555</v>
      </c>
      <c r="O57" s="1" t="str">
        <f t="shared" si="9"/>
        <v>Carlota Rodrigez</v>
      </c>
      <c r="P57" s="1" t="str">
        <f t="shared" si="10"/>
        <v>F</v>
      </c>
      <c r="Q57" t="str">
        <f t="shared" si="11"/>
        <v>CADETE</v>
      </c>
      <c r="R57" t="str">
        <f t="shared" si="12"/>
        <v>COMPAÑÍA DE MARIA</v>
      </c>
    </row>
    <row r="58" spans="4:18" ht="20.100000000000001" customHeight="1" x14ac:dyDescent="0.25">
      <c r="D58" s="1">
        <v>46</v>
      </c>
      <c r="E58" s="16" t="s">
        <v>76</v>
      </c>
      <c r="F58" s="16"/>
      <c r="G58" s="55" t="s">
        <v>15</v>
      </c>
      <c r="H58" s="1">
        <v>2003</v>
      </c>
      <c r="I58" s="8" t="str">
        <f t="shared" si="0"/>
        <v>INFANTIL</v>
      </c>
      <c r="J58" s="14" t="s">
        <v>16</v>
      </c>
      <c r="L58">
        <v>12</v>
      </c>
      <c r="M58" s="64"/>
      <c r="N58" s="1">
        <v>2713</v>
      </c>
      <c r="O58" s="1" t="str">
        <f t="shared" si="9"/>
        <v>LAURA LEON</v>
      </c>
      <c r="P58" s="1" t="str">
        <f t="shared" si="10"/>
        <v>M</v>
      </c>
      <c r="Q58" t="str">
        <f t="shared" si="11"/>
        <v>CADETE</v>
      </c>
      <c r="R58" t="str">
        <f t="shared" si="12"/>
        <v>JOAQUIN ALONSO-MISIONERAS</v>
      </c>
    </row>
    <row r="59" spans="4:18" x14ac:dyDescent="0.25">
      <c r="D59" s="1">
        <v>47</v>
      </c>
      <c r="E59" s="16" t="s">
        <v>77</v>
      </c>
      <c r="F59" s="16"/>
      <c r="G59" s="55" t="s">
        <v>15</v>
      </c>
      <c r="H59" s="1">
        <v>2003</v>
      </c>
      <c r="I59" s="8" t="str">
        <f t="shared" si="0"/>
        <v>INFANTIL</v>
      </c>
      <c r="J59" s="14" t="s">
        <v>16</v>
      </c>
      <c r="L59">
        <v>13</v>
      </c>
      <c r="M59" s="64"/>
      <c r="N59" s="1">
        <v>1346</v>
      </c>
      <c r="O59" s="1" t="str">
        <f t="shared" si="9"/>
        <v>Chico Sierra Laura</v>
      </c>
      <c r="P59" s="1" t="str">
        <f t="shared" si="10"/>
        <v>F</v>
      </c>
      <c r="Q59" t="str">
        <f t="shared" si="11"/>
        <v>CADETE</v>
      </c>
      <c r="R59" t="str">
        <f t="shared" si="12"/>
        <v>JOAQUIN ALONSO-MISIONERAS</v>
      </c>
    </row>
    <row r="60" spans="4:18" x14ac:dyDescent="0.25">
      <c r="D60" s="1">
        <v>48</v>
      </c>
      <c r="E60" s="16" t="s">
        <v>78</v>
      </c>
      <c r="F60" s="16"/>
      <c r="G60" s="55" t="s">
        <v>15</v>
      </c>
      <c r="H60" s="1">
        <v>2003</v>
      </c>
      <c r="I60" s="8" t="str">
        <f t="shared" si="0"/>
        <v>INFANTIL</v>
      </c>
      <c r="J60" s="14" t="s">
        <v>16</v>
      </c>
      <c r="L60">
        <v>14</v>
      </c>
      <c r="M60" s="64"/>
      <c r="N60" s="1">
        <v>1568</v>
      </c>
      <c r="O60" s="1" t="str">
        <f t="shared" si="9"/>
        <v>Clara Diaz</v>
      </c>
      <c r="P60" s="1" t="str">
        <f t="shared" si="10"/>
        <v>F</v>
      </c>
      <c r="Q60" t="str">
        <f t="shared" si="11"/>
        <v>CADETE</v>
      </c>
      <c r="R60" t="str">
        <f t="shared" si="12"/>
        <v>COMPAÑÍA DE MARIA</v>
      </c>
    </row>
    <row r="61" spans="4:18" x14ac:dyDescent="0.25">
      <c r="D61" s="1">
        <v>49</v>
      </c>
      <c r="E61" s="16" t="s">
        <v>79</v>
      </c>
      <c r="F61" s="16"/>
      <c r="G61" s="55" t="s">
        <v>15</v>
      </c>
      <c r="H61" s="1">
        <v>2003</v>
      </c>
      <c r="I61" s="8" t="str">
        <f t="shared" si="0"/>
        <v>INFANTIL</v>
      </c>
      <c r="J61" s="14" t="s">
        <v>16</v>
      </c>
      <c r="L61">
        <v>15</v>
      </c>
      <c r="M61" s="64"/>
      <c r="N61" s="1">
        <v>1539</v>
      </c>
      <c r="O61" s="1" t="str">
        <f t="shared" si="9"/>
        <v>Isabel Grano de Oro</v>
      </c>
      <c r="P61" s="1" t="str">
        <f t="shared" si="10"/>
        <v>F</v>
      </c>
      <c r="Q61" t="str">
        <f t="shared" si="11"/>
        <v>CADETE</v>
      </c>
      <c r="R61" t="str">
        <f t="shared" si="12"/>
        <v>COMPAÑÍA DE MARIA</v>
      </c>
    </row>
    <row r="62" spans="4:18" x14ac:dyDescent="0.25">
      <c r="D62" s="1">
        <v>50</v>
      </c>
      <c r="E62" s="16" t="s">
        <v>80</v>
      </c>
      <c r="F62" s="16"/>
      <c r="G62" s="55" t="s">
        <v>15</v>
      </c>
      <c r="H62" s="1">
        <v>2001</v>
      </c>
      <c r="I62" s="8" t="str">
        <f t="shared" si="0"/>
        <v>CADETE</v>
      </c>
      <c r="J62" s="14" t="s">
        <v>16</v>
      </c>
      <c r="L62">
        <v>16</v>
      </c>
      <c r="M62" s="64"/>
      <c r="N62" s="1">
        <v>1040</v>
      </c>
      <c r="O62" s="1" t="str">
        <f t="shared" si="9"/>
        <v>BLANCO SANCHEZ, RAUL</v>
      </c>
      <c r="P62" s="1" t="str">
        <f t="shared" si="10"/>
        <v>M</v>
      </c>
      <c r="Q62" t="str">
        <f t="shared" si="11"/>
        <v>CADETE</v>
      </c>
      <c r="R62" t="str">
        <f t="shared" si="12"/>
        <v>IES SAN ISIDRO</v>
      </c>
    </row>
    <row r="63" spans="4:18" x14ac:dyDescent="0.25">
      <c r="D63" s="1">
        <v>51</v>
      </c>
      <c r="E63" s="16" t="s">
        <v>81</v>
      </c>
      <c r="F63" s="16"/>
      <c r="G63" s="55" t="s">
        <v>15</v>
      </c>
      <c r="H63" s="1">
        <v>2001</v>
      </c>
      <c r="I63" s="8" t="str">
        <f t="shared" si="0"/>
        <v>CADETE</v>
      </c>
      <c r="J63" s="14" t="s">
        <v>16</v>
      </c>
      <c r="L63">
        <v>17</v>
      </c>
      <c r="M63" s="64"/>
      <c r="N63" s="1">
        <v>1045</v>
      </c>
      <c r="O63" s="1" t="str">
        <f t="shared" si="9"/>
        <v>ABADES GOMEZ, CRISTINA</v>
      </c>
      <c r="P63" s="1" t="str">
        <f t="shared" si="10"/>
        <v>F</v>
      </c>
      <c r="Q63" t="str">
        <f t="shared" si="11"/>
        <v>CADETE</v>
      </c>
      <c r="R63" t="str">
        <f t="shared" si="12"/>
        <v>IES SAN ISIDRO</v>
      </c>
    </row>
    <row r="64" spans="4:18" x14ac:dyDescent="0.25">
      <c r="D64" s="1">
        <v>52</v>
      </c>
      <c r="E64" s="16" t="s">
        <v>82</v>
      </c>
      <c r="F64" s="16"/>
      <c r="G64" s="55" t="s">
        <v>29</v>
      </c>
      <c r="H64" s="1">
        <v>2001</v>
      </c>
      <c r="I64" s="8" t="str">
        <f t="shared" si="0"/>
        <v>CADETE</v>
      </c>
      <c r="J64" s="14" t="s">
        <v>16</v>
      </c>
      <c r="L64">
        <v>18</v>
      </c>
      <c r="M64" s="64"/>
      <c r="N64" s="1">
        <v>1534</v>
      </c>
      <c r="O64" s="1" t="str">
        <f t="shared" si="9"/>
        <v>Lucia Gutierrez</v>
      </c>
      <c r="P64" s="1" t="str">
        <f t="shared" si="10"/>
        <v>F</v>
      </c>
      <c r="Q64" t="str">
        <f t="shared" si="11"/>
        <v>CADETE</v>
      </c>
      <c r="R64" t="str">
        <f t="shared" si="12"/>
        <v>COMPAÑÍA DE MARIA</v>
      </c>
    </row>
    <row r="65" spans="4:18" x14ac:dyDescent="0.25">
      <c r="D65" s="1">
        <v>53</v>
      </c>
      <c r="E65" s="16" t="s">
        <v>83</v>
      </c>
      <c r="F65" s="16"/>
      <c r="G65" s="55" t="s">
        <v>29</v>
      </c>
      <c r="H65" s="1">
        <v>2001</v>
      </c>
      <c r="I65" s="8" t="str">
        <f t="shared" si="0"/>
        <v>CADETE</v>
      </c>
      <c r="J65" s="14" t="s">
        <v>16</v>
      </c>
      <c r="L65">
        <v>19</v>
      </c>
      <c r="M65" s="64"/>
      <c r="N65" s="1">
        <v>1550</v>
      </c>
      <c r="O65" s="1" t="str">
        <f t="shared" si="9"/>
        <v>Andrea Peinado Marquez</v>
      </c>
      <c r="P65" s="1" t="str">
        <f t="shared" si="10"/>
        <v>F</v>
      </c>
      <c r="Q65" t="str">
        <f t="shared" si="11"/>
        <v>CADETE</v>
      </c>
      <c r="R65" t="str">
        <f t="shared" si="12"/>
        <v>COMPAÑÍA DE MARIA</v>
      </c>
    </row>
    <row r="66" spans="4:18" x14ac:dyDescent="0.25">
      <c r="D66" s="1">
        <v>54</v>
      </c>
      <c r="E66" s="16" t="s">
        <v>84</v>
      </c>
      <c r="F66" s="16"/>
      <c r="G66" s="55" t="s">
        <v>29</v>
      </c>
      <c r="H66" s="1">
        <v>2003</v>
      </c>
      <c r="I66" s="8" t="str">
        <f t="shared" si="0"/>
        <v>INFANTIL</v>
      </c>
      <c r="J66" s="14" t="s">
        <v>16</v>
      </c>
      <c r="L66">
        <v>20</v>
      </c>
      <c r="M66" s="64"/>
      <c r="N66" s="1">
        <v>1577</v>
      </c>
      <c r="O66" s="1" t="str">
        <f t="shared" si="9"/>
        <v>Patricia Molinera</v>
      </c>
      <c r="P66" s="1" t="str">
        <f t="shared" si="10"/>
        <v>F</v>
      </c>
      <c r="Q66" t="str">
        <f t="shared" si="11"/>
        <v>CADETE</v>
      </c>
      <c r="R66" t="str">
        <f t="shared" si="12"/>
        <v>COMPAÑÍA DE MARIA</v>
      </c>
    </row>
    <row r="67" spans="4:18" x14ac:dyDescent="0.25">
      <c r="D67" s="1">
        <v>55</v>
      </c>
      <c r="E67" s="16" t="s">
        <v>85</v>
      </c>
      <c r="F67" s="16"/>
      <c r="G67" s="55" t="s">
        <v>15</v>
      </c>
      <c r="H67" s="1">
        <v>2003</v>
      </c>
      <c r="I67" s="8" t="str">
        <f t="shared" si="0"/>
        <v>INFANTIL</v>
      </c>
      <c r="J67" s="14" t="s">
        <v>16</v>
      </c>
      <c r="L67">
        <v>21</v>
      </c>
      <c r="M67" s="64"/>
      <c r="N67" s="1">
        <v>1575</v>
      </c>
      <c r="O67" s="1" t="str">
        <f t="shared" si="9"/>
        <v>Agata De Paz Rico</v>
      </c>
      <c r="P67" s="1" t="str">
        <f t="shared" si="10"/>
        <v>F</v>
      </c>
      <c r="Q67" t="str">
        <f t="shared" si="11"/>
        <v>CADETE</v>
      </c>
      <c r="R67" t="str">
        <f t="shared" si="12"/>
        <v>COMPAÑÍA DE MARIA</v>
      </c>
    </row>
    <row r="68" spans="4:18" x14ac:dyDescent="0.25">
      <c r="D68" s="1">
        <v>56</v>
      </c>
      <c r="E68" s="16" t="s">
        <v>86</v>
      </c>
      <c r="F68" s="16"/>
      <c r="G68" s="55" t="s">
        <v>29</v>
      </c>
      <c r="H68" s="1">
        <v>2003</v>
      </c>
      <c r="I68" s="8" t="str">
        <f t="shared" si="0"/>
        <v>INFANTIL</v>
      </c>
      <c r="J68" s="14" t="s">
        <v>16</v>
      </c>
      <c r="L68">
        <v>22</v>
      </c>
      <c r="M68" s="64"/>
      <c r="N68" s="1">
        <v>1343</v>
      </c>
      <c r="O68" s="1" t="str">
        <f t="shared" si="9"/>
        <v>Reviejo Ocaña María</v>
      </c>
      <c r="P68" s="1" t="str">
        <f t="shared" si="10"/>
        <v>F</v>
      </c>
      <c r="Q68" t="str">
        <f t="shared" si="11"/>
        <v>CADETE</v>
      </c>
      <c r="R68" t="str">
        <f t="shared" si="12"/>
        <v>JOAQUIN ALONSO-MISIONERAS</v>
      </c>
    </row>
    <row r="69" spans="4:18" x14ac:dyDescent="0.25">
      <c r="D69" s="1">
        <v>57</v>
      </c>
      <c r="E69" s="16" t="s">
        <v>87</v>
      </c>
      <c r="F69" s="16"/>
      <c r="G69" s="55" t="s">
        <v>29</v>
      </c>
      <c r="H69" s="1">
        <v>2004</v>
      </c>
      <c r="I69" s="8" t="str">
        <f t="shared" si="0"/>
        <v>INFANTIL</v>
      </c>
      <c r="J69" s="14" t="s">
        <v>16</v>
      </c>
      <c r="L69">
        <v>23</v>
      </c>
      <c r="M69" s="64"/>
      <c r="N69" s="1">
        <v>1574</v>
      </c>
      <c r="O69" s="1" t="str">
        <f t="shared" si="9"/>
        <v>María Loarte</v>
      </c>
      <c r="P69" s="1" t="str">
        <f t="shared" si="10"/>
        <v>F</v>
      </c>
      <c r="Q69" t="str">
        <f t="shared" si="11"/>
        <v>CADETE</v>
      </c>
      <c r="R69" t="str">
        <f t="shared" si="12"/>
        <v>COMPAÑÍA DE MARIA</v>
      </c>
    </row>
    <row r="70" spans="4:18" x14ac:dyDescent="0.25">
      <c r="D70" s="1">
        <v>58</v>
      </c>
      <c r="E70" s="16" t="s">
        <v>88</v>
      </c>
      <c r="F70" s="16"/>
      <c r="G70" s="55" t="s">
        <v>29</v>
      </c>
      <c r="H70" s="1">
        <v>2004</v>
      </c>
      <c r="I70" s="8" t="str">
        <f t="shared" si="0"/>
        <v>INFANTIL</v>
      </c>
      <c r="J70" s="14" t="s">
        <v>16</v>
      </c>
      <c r="L70">
        <v>24</v>
      </c>
      <c r="M70" s="64"/>
      <c r="N70" s="1">
        <v>1576</v>
      </c>
      <c r="O70" s="1" t="str">
        <f t="shared" si="9"/>
        <v>Marta Landero</v>
      </c>
      <c r="P70" s="1" t="str">
        <f t="shared" si="10"/>
        <v>F</v>
      </c>
      <c r="Q70" t="str">
        <f t="shared" si="11"/>
        <v>CADETE</v>
      </c>
      <c r="R70" t="str">
        <f t="shared" si="12"/>
        <v>COMPAÑÍA DE MARIA</v>
      </c>
    </row>
    <row r="71" spans="4:18" x14ac:dyDescent="0.25">
      <c r="D71" s="1">
        <v>59</v>
      </c>
      <c r="E71" s="17" t="s">
        <v>89</v>
      </c>
      <c r="F71" s="17"/>
      <c r="G71" s="57" t="s">
        <v>29</v>
      </c>
      <c r="H71" s="1">
        <v>2004</v>
      </c>
      <c r="I71" s="8" t="str">
        <f t="shared" si="0"/>
        <v>INFANTIL</v>
      </c>
      <c r="J71" s="14" t="s">
        <v>16</v>
      </c>
      <c r="L71">
        <v>25</v>
      </c>
      <c r="M71" s="64"/>
      <c r="N71" s="1">
        <v>1580</v>
      </c>
      <c r="O71" s="1" t="str">
        <f t="shared" si="9"/>
        <v>Natalia Gonzalez</v>
      </c>
      <c r="P71" s="1" t="str">
        <f t="shared" si="10"/>
        <v>F</v>
      </c>
      <c r="Q71" t="str">
        <f t="shared" si="11"/>
        <v>CADETE</v>
      </c>
      <c r="R71" t="str">
        <f t="shared" si="12"/>
        <v>COMPAÑÍA DE MARIA</v>
      </c>
    </row>
    <row r="72" spans="4:18" x14ac:dyDescent="0.25">
      <c r="D72" s="1">
        <v>60</v>
      </c>
      <c r="E72" s="16" t="s">
        <v>90</v>
      </c>
      <c r="F72" s="16"/>
      <c r="G72" s="55" t="s">
        <v>29</v>
      </c>
      <c r="H72" s="1">
        <v>2004</v>
      </c>
      <c r="I72" s="8" t="str">
        <f t="shared" si="0"/>
        <v>INFANTIL</v>
      </c>
      <c r="J72" s="14" t="s">
        <v>16</v>
      </c>
      <c r="L72">
        <v>26</v>
      </c>
      <c r="M72" s="64"/>
      <c r="N72" s="1">
        <v>1541</v>
      </c>
      <c r="O72" s="1" t="str">
        <f t="shared" si="9"/>
        <v>Clara Gonzalez Serrano</v>
      </c>
      <c r="P72" s="1" t="str">
        <f t="shared" si="10"/>
        <v>F</v>
      </c>
      <c r="Q72" t="str">
        <f t="shared" si="11"/>
        <v>CADETE</v>
      </c>
      <c r="R72" t="str">
        <f t="shared" si="12"/>
        <v>COMPAÑÍA DE MARIA</v>
      </c>
    </row>
    <row r="73" spans="4:18" x14ac:dyDescent="0.25">
      <c r="D73" s="1">
        <v>61</v>
      </c>
      <c r="E73" s="16" t="s">
        <v>91</v>
      </c>
      <c r="F73" s="16"/>
      <c r="G73" s="55" t="s">
        <v>29</v>
      </c>
      <c r="H73" s="1">
        <v>2004</v>
      </c>
      <c r="I73" s="8" t="str">
        <f t="shared" si="0"/>
        <v>INFANTIL</v>
      </c>
      <c r="J73" s="14" t="s">
        <v>16</v>
      </c>
      <c r="L73">
        <v>27</v>
      </c>
      <c r="M73" s="64"/>
      <c r="N73" s="1">
        <v>1556</v>
      </c>
      <c r="O73" s="1" t="str">
        <f t="shared" si="9"/>
        <v>Alejandra Yuste</v>
      </c>
      <c r="P73" s="1" t="str">
        <f t="shared" si="10"/>
        <v>F</v>
      </c>
      <c r="Q73" t="str">
        <f t="shared" si="11"/>
        <v>CADETE</v>
      </c>
      <c r="R73" t="str">
        <f t="shared" si="12"/>
        <v>COMPAÑÍA DE MARIA</v>
      </c>
    </row>
    <row r="74" spans="4:18" x14ac:dyDescent="0.25">
      <c r="D74" s="1">
        <v>62</v>
      </c>
      <c r="E74" s="16" t="s">
        <v>92</v>
      </c>
      <c r="F74" s="16"/>
      <c r="G74" s="55" t="s">
        <v>29</v>
      </c>
      <c r="H74" s="1">
        <v>2004</v>
      </c>
      <c r="I74" s="8" t="str">
        <f t="shared" si="0"/>
        <v>INFANTIL</v>
      </c>
      <c r="J74" s="14" t="s">
        <v>16</v>
      </c>
      <c r="L74">
        <v>28</v>
      </c>
      <c r="M74" s="64"/>
      <c r="N74" s="1">
        <v>1572</v>
      </c>
      <c r="O74" s="1" t="str">
        <f t="shared" si="9"/>
        <v>Alejandra Molinera</v>
      </c>
      <c r="P74" s="1" t="str">
        <f t="shared" si="10"/>
        <v>F</v>
      </c>
      <c r="Q74" t="str">
        <f t="shared" si="11"/>
        <v>CADETE</v>
      </c>
      <c r="R74" t="str">
        <f t="shared" si="12"/>
        <v>COMPAÑÍA DE MARIA</v>
      </c>
    </row>
    <row r="75" spans="4:18" x14ac:dyDescent="0.25">
      <c r="D75" s="1">
        <v>63</v>
      </c>
      <c r="E75" s="16" t="s">
        <v>93</v>
      </c>
      <c r="F75" s="16"/>
      <c r="G75" s="55" t="s">
        <v>29</v>
      </c>
      <c r="H75" s="1">
        <v>2004</v>
      </c>
      <c r="I75" s="8" t="str">
        <f t="shared" si="0"/>
        <v>INFANTIL</v>
      </c>
      <c r="J75" s="14" t="s">
        <v>16</v>
      </c>
      <c r="L75">
        <v>29</v>
      </c>
      <c r="M75" s="64"/>
      <c r="N75" s="1">
        <v>1357</v>
      </c>
      <c r="O75" s="1" t="str">
        <f t="shared" si="9"/>
        <v>Fernández Blanco Marina</v>
      </c>
      <c r="P75" s="1" t="str">
        <f t="shared" si="10"/>
        <v>F</v>
      </c>
      <c r="Q75" t="str">
        <f t="shared" si="11"/>
        <v>CADETE</v>
      </c>
      <c r="R75" t="str">
        <f t="shared" si="12"/>
        <v>JOAQUIN ALONSO-MISIONERAS</v>
      </c>
    </row>
    <row r="76" spans="4:18" x14ac:dyDescent="0.25">
      <c r="D76" s="1">
        <v>64</v>
      </c>
      <c r="E76" s="16" t="s">
        <v>94</v>
      </c>
      <c r="F76" s="16"/>
      <c r="G76" s="55" t="s">
        <v>15</v>
      </c>
      <c r="H76" s="1">
        <v>2004</v>
      </c>
      <c r="I76" s="8" t="str">
        <f t="shared" ref="I76:I139" si="13">VLOOKUP(H76,CATEGORIAS,2,FALSE)</f>
        <v>INFANTIL</v>
      </c>
      <c r="J76" s="14" t="s">
        <v>16</v>
      </c>
      <c r="L76">
        <v>30</v>
      </c>
      <c r="M76" s="64"/>
      <c r="N76" s="1">
        <v>1326</v>
      </c>
      <c r="O76" s="1" t="str">
        <f t="shared" si="9"/>
        <v>Jiménez Del Pino Paula</v>
      </c>
      <c r="P76" s="1" t="str">
        <f t="shared" si="10"/>
        <v>F</v>
      </c>
      <c r="Q76" t="str">
        <f t="shared" si="11"/>
        <v>CADETE</v>
      </c>
      <c r="R76" t="str">
        <f t="shared" si="12"/>
        <v>JOAQUIN ALONSO-MISIONERAS</v>
      </c>
    </row>
    <row r="77" spans="4:18" x14ac:dyDescent="0.25">
      <c r="D77" s="113">
        <v>65</v>
      </c>
      <c r="E77" s="114" t="s">
        <v>95</v>
      </c>
      <c r="F77" s="114"/>
      <c r="G77" s="115" t="s">
        <v>29</v>
      </c>
      <c r="H77" s="115">
        <v>2010</v>
      </c>
      <c r="I77" s="116" t="s">
        <v>8</v>
      </c>
      <c r="J77" s="117" t="s">
        <v>170</v>
      </c>
      <c r="L77">
        <v>31</v>
      </c>
      <c r="M77" s="64"/>
      <c r="N77" s="1">
        <v>1563</v>
      </c>
      <c r="O77" s="1" t="str">
        <f t="shared" si="9"/>
        <v>Irene Gonzalez</v>
      </c>
      <c r="P77" s="1" t="str">
        <f t="shared" si="10"/>
        <v>F</v>
      </c>
      <c r="Q77" t="str">
        <f t="shared" si="11"/>
        <v>CADETE</v>
      </c>
      <c r="R77" t="str">
        <f t="shared" si="12"/>
        <v>COMPAÑÍA DE MARIA</v>
      </c>
    </row>
    <row r="78" spans="4:18" x14ac:dyDescent="0.25">
      <c r="D78" s="113">
        <v>66</v>
      </c>
      <c r="E78" s="115" t="s">
        <v>96</v>
      </c>
      <c r="F78" s="114"/>
      <c r="G78" s="115" t="s">
        <v>29</v>
      </c>
      <c r="H78" s="115">
        <v>2010</v>
      </c>
      <c r="I78" s="116" t="s">
        <v>8</v>
      </c>
      <c r="J78" s="117" t="s">
        <v>170</v>
      </c>
      <c r="L78">
        <v>32</v>
      </c>
      <c r="M78" s="64"/>
      <c r="N78" s="1">
        <v>1566</v>
      </c>
      <c r="O78" s="1" t="str">
        <f t="shared" si="9"/>
        <v>Teresa de Leyva</v>
      </c>
      <c r="P78" s="1" t="str">
        <f t="shared" si="10"/>
        <v>F</v>
      </c>
      <c r="Q78" t="str">
        <f t="shared" si="11"/>
        <v>CADETE</v>
      </c>
      <c r="R78" t="str">
        <f t="shared" si="12"/>
        <v>COMPAÑÍA DE MARIA</v>
      </c>
    </row>
    <row r="79" spans="4:18" x14ac:dyDescent="0.25">
      <c r="D79" s="113">
        <v>67</v>
      </c>
      <c r="E79" s="114" t="s">
        <v>97</v>
      </c>
      <c r="F79" s="114"/>
      <c r="G79" s="114" t="s">
        <v>29</v>
      </c>
      <c r="H79" s="114">
        <v>2010</v>
      </c>
      <c r="I79" s="116" t="s">
        <v>8</v>
      </c>
      <c r="J79" s="117" t="s">
        <v>170</v>
      </c>
      <c r="L79">
        <v>33</v>
      </c>
      <c r="M79" s="64"/>
      <c r="N79" s="1">
        <v>1562</v>
      </c>
      <c r="O79" s="1" t="str">
        <f t="shared" ref="O79:O97" si="14">VLOOKUP(N79,COLEGIOS16,2,FALSE)</f>
        <v>Clara Garcia Rodriguez</v>
      </c>
      <c r="P79" s="1" t="str">
        <f t="shared" ref="P79:P97" si="15">VLOOKUP(N79,COLEGIOS16,4,FALSE)</f>
        <v>F</v>
      </c>
      <c r="Q79" t="str">
        <f t="shared" ref="Q79:Q97" si="16">VLOOKUP(N79,COLEGIOS16,6,FALSE)</f>
        <v>CADETE</v>
      </c>
      <c r="R79" t="str">
        <f t="shared" ref="R79:R97" si="17">VLOOKUP(N79,COLEGIOS16,7,FALSE)</f>
        <v>COMPAÑÍA DE MARIA</v>
      </c>
    </row>
    <row r="80" spans="4:18" x14ac:dyDescent="0.25">
      <c r="D80" s="113">
        <v>68</v>
      </c>
      <c r="E80" s="114" t="s">
        <v>98</v>
      </c>
      <c r="F80" s="114"/>
      <c r="G80" s="115" t="s">
        <v>29</v>
      </c>
      <c r="H80" s="115">
        <v>2010</v>
      </c>
      <c r="I80" s="116" t="s">
        <v>8</v>
      </c>
      <c r="J80" s="117" t="s">
        <v>170</v>
      </c>
      <c r="L80">
        <v>34</v>
      </c>
      <c r="M80" s="64"/>
      <c r="N80" s="1">
        <v>1565</v>
      </c>
      <c r="O80" s="1" t="str">
        <f t="shared" si="14"/>
        <v>Ruth Losada</v>
      </c>
      <c r="P80" s="1" t="str">
        <f t="shared" si="15"/>
        <v>F</v>
      </c>
      <c r="Q80" t="str">
        <f t="shared" si="16"/>
        <v>CADETE</v>
      </c>
      <c r="R80" t="str">
        <f t="shared" si="17"/>
        <v>COMPAÑÍA DE MARIA</v>
      </c>
    </row>
    <row r="81" spans="4:18" x14ac:dyDescent="0.25">
      <c r="D81" s="113">
        <v>69</v>
      </c>
      <c r="E81" s="114" t="s">
        <v>99</v>
      </c>
      <c r="F81" s="114"/>
      <c r="G81" s="115" t="s">
        <v>29</v>
      </c>
      <c r="H81" s="115">
        <v>2010</v>
      </c>
      <c r="I81" s="116" t="s">
        <v>8</v>
      </c>
      <c r="J81" s="117" t="s">
        <v>170</v>
      </c>
      <c r="L81">
        <v>35</v>
      </c>
      <c r="M81" s="64"/>
      <c r="N81" s="1">
        <v>1569</v>
      </c>
      <c r="O81" s="1" t="str">
        <f t="shared" si="14"/>
        <v>Maria Melchor Pimentel</v>
      </c>
      <c r="P81" s="1" t="str">
        <f t="shared" si="15"/>
        <v>F</v>
      </c>
      <c r="Q81" t="str">
        <f t="shared" si="16"/>
        <v>CADETE</v>
      </c>
      <c r="R81" t="str">
        <f t="shared" si="17"/>
        <v>COMPAÑÍA DE MARIA</v>
      </c>
    </row>
    <row r="82" spans="4:18" x14ac:dyDescent="0.25">
      <c r="D82" s="113">
        <v>70</v>
      </c>
      <c r="E82" s="114" t="s">
        <v>100</v>
      </c>
      <c r="F82" s="114"/>
      <c r="G82" s="115" t="s">
        <v>29</v>
      </c>
      <c r="H82" s="115">
        <v>2010</v>
      </c>
      <c r="I82" s="116" t="s">
        <v>8</v>
      </c>
      <c r="J82" s="117" t="s">
        <v>170</v>
      </c>
      <c r="L82">
        <v>36</v>
      </c>
      <c r="M82" s="64"/>
      <c r="N82" s="1">
        <v>1570</v>
      </c>
      <c r="O82" s="1" t="str">
        <f t="shared" si="14"/>
        <v>Ines Gomez</v>
      </c>
      <c r="P82" s="1" t="str">
        <f t="shared" si="15"/>
        <v>F</v>
      </c>
      <c r="Q82" t="str">
        <f t="shared" si="16"/>
        <v>CADETE</v>
      </c>
      <c r="R82" t="str">
        <f t="shared" si="17"/>
        <v>COMPAÑÍA DE MARIA</v>
      </c>
    </row>
    <row r="83" spans="4:18" x14ac:dyDescent="0.25">
      <c r="D83" s="113">
        <v>71</v>
      </c>
      <c r="E83" s="114" t="s">
        <v>101</v>
      </c>
      <c r="F83" s="114"/>
      <c r="G83" s="115" t="s">
        <v>29</v>
      </c>
      <c r="H83" s="115">
        <v>2010</v>
      </c>
      <c r="I83" s="116" t="s">
        <v>8</v>
      </c>
      <c r="J83" s="117" t="s">
        <v>170</v>
      </c>
      <c r="L83">
        <v>37</v>
      </c>
      <c r="M83" s="64"/>
      <c r="N83" s="1">
        <v>1954</v>
      </c>
      <c r="O83" s="1" t="str">
        <f t="shared" si="14"/>
        <v>PAOLA GARCIA FERNANDEZ</v>
      </c>
      <c r="P83" s="1" t="str">
        <f t="shared" si="15"/>
        <v>F</v>
      </c>
      <c r="Q83" t="str">
        <f t="shared" si="16"/>
        <v>CADETE</v>
      </c>
      <c r="R83" t="str">
        <f t="shared" si="17"/>
        <v>JUAN RAMON JIMENEZ</v>
      </c>
    </row>
    <row r="84" spans="4:18" x14ac:dyDescent="0.25">
      <c r="D84" s="113">
        <v>72</v>
      </c>
      <c r="E84" s="114" t="s">
        <v>102</v>
      </c>
      <c r="F84" s="114"/>
      <c r="G84" s="115" t="s">
        <v>29</v>
      </c>
      <c r="H84" s="115">
        <v>2010</v>
      </c>
      <c r="I84" s="116" t="s">
        <v>8</v>
      </c>
      <c r="J84" s="117" t="s">
        <v>170</v>
      </c>
      <c r="L84">
        <v>38</v>
      </c>
      <c r="M84" s="64"/>
      <c r="N84" s="1">
        <v>1559</v>
      </c>
      <c r="O84" s="1" t="str">
        <f t="shared" si="14"/>
        <v>Alba Angel</v>
      </c>
      <c r="P84" s="1" t="str">
        <f t="shared" si="15"/>
        <v>F</v>
      </c>
      <c r="Q84" t="str">
        <f t="shared" si="16"/>
        <v>CADETE</v>
      </c>
      <c r="R84" t="str">
        <f t="shared" si="17"/>
        <v>COMPAÑÍA DE MARIA</v>
      </c>
    </row>
    <row r="85" spans="4:18" x14ac:dyDescent="0.25">
      <c r="D85" s="113">
        <v>73</v>
      </c>
      <c r="E85" s="114" t="s">
        <v>103</v>
      </c>
      <c r="F85" s="114"/>
      <c r="G85" s="115" t="s">
        <v>29</v>
      </c>
      <c r="H85" s="115">
        <v>2010</v>
      </c>
      <c r="I85" s="116" t="s">
        <v>8</v>
      </c>
      <c r="J85" s="117" t="s">
        <v>170</v>
      </c>
      <c r="L85">
        <v>39</v>
      </c>
      <c r="M85" s="64"/>
      <c r="N85" s="1">
        <v>1579</v>
      </c>
      <c r="O85" s="1" t="str">
        <f t="shared" si="14"/>
        <v>Adriana Bour</v>
      </c>
      <c r="P85" s="1" t="str">
        <f t="shared" si="15"/>
        <v>F</v>
      </c>
      <c r="Q85" t="str">
        <f t="shared" si="16"/>
        <v>CADETE</v>
      </c>
      <c r="R85" t="str">
        <f t="shared" si="17"/>
        <v>COMPAÑÍA DE MARIA</v>
      </c>
    </row>
    <row r="86" spans="4:18" x14ac:dyDescent="0.25">
      <c r="D86" s="113">
        <v>74</v>
      </c>
      <c r="E86" s="115" t="s">
        <v>104</v>
      </c>
      <c r="F86" s="114"/>
      <c r="G86" s="118" t="s">
        <v>29</v>
      </c>
      <c r="H86" s="115">
        <v>2010</v>
      </c>
      <c r="I86" s="116" t="s">
        <v>8</v>
      </c>
      <c r="J86" s="117" t="s">
        <v>170</v>
      </c>
      <c r="L86">
        <v>40</v>
      </c>
      <c r="M86" s="64"/>
      <c r="N86" s="1">
        <v>1552</v>
      </c>
      <c r="O86" s="1" t="str">
        <f t="shared" si="14"/>
        <v>Brenda Martin</v>
      </c>
      <c r="P86" s="1" t="str">
        <f t="shared" si="15"/>
        <v>F</v>
      </c>
      <c r="Q86" t="str">
        <f t="shared" si="16"/>
        <v>CADETE</v>
      </c>
      <c r="R86" t="str">
        <f t="shared" si="17"/>
        <v>COMPAÑÍA DE MARIA</v>
      </c>
    </row>
    <row r="87" spans="4:18" x14ac:dyDescent="0.25">
      <c r="D87" s="113">
        <v>75</v>
      </c>
      <c r="E87" s="115" t="s">
        <v>105</v>
      </c>
      <c r="F87" s="114"/>
      <c r="G87" s="118" t="s">
        <v>29</v>
      </c>
      <c r="H87" s="115">
        <v>2010</v>
      </c>
      <c r="I87" s="116" t="s">
        <v>8</v>
      </c>
      <c r="J87" s="117" t="s">
        <v>170</v>
      </c>
      <c r="L87">
        <v>41</v>
      </c>
      <c r="M87" s="64"/>
      <c r="N87" s="1">
        <v>1553</v>
      </c>
      <c r="O87" s="1" t="str">
        <f t="shared" si="14"/>
        <v xml:space="preserve">Raquel Pinero </v>
      </c>
      <c r="P87" s="1" t="str">
        <f t="shared" si="15"/>
        <v>F</v>
      </c>
      <c r="Q87" t="str">
        <f t="shared" si="16"/>
        <v>CADETE</v>
      </c>
      <c r="R87" t="str">
        <f t="shared" si="17"/>
        <v>COMPAÑÍA DE MARIA</v>
      </c>
    </row>
    <row r="88" spans="4:18" x14ac:dyDescent="0.25">
      <c r="D88" s="113">
        <v>76</v>
      </c>
      <c r="E88" s="115" t="s">
        <v>106</v>
      </c>
      <c r="F88" s="114"/>
      <c r="G88" s="118" t="s">
        <v>29</v>
      </c>
      <c r="H88" s="115">
        <v>2010</v>
      </c>
      <c r="I88" s="116" t="s">
        <v>8</v>
      </c>
      <c r="J88" s="117" t="s">
        <v>170</v>
      </c>
      <c r="L88">
        <v>42</v>
      </c>
      <c r="M88" s="64"/>
      <c r="N88" s="1">
        <v>1573</v>
      </c>
      <c r="O88" s="1" t="str">
        <f t="shared" si="14"/>
        <v>Ángela Sánchez Alba</v>
      </c>
      <c r="P88" s="1" t="str">
        <f t="shared" si="15"/>
        <v>F</v>
      </c>
      <c r="Q88" t="str">
        <f t="shared" si="16"/>
        <v>CADETE</v>
      </c>
      <c r="R88" t="str">
        <f t="shared" si="17"/>
        <v>COMPAÑÍA DE MARIA</v>
      </c>
    </row>
    <row r="89" spans="4:18" ht="15" customHeight="1" x14ac:dyDescent="0.25">
      <c r="D89" s="113">
        <v>77</v>
      </c>
      <c r="E89" s="115" t="s">
        <v>107</v>
      </c>
      <c r="F89" s="114"/>
      <c r="G89" s="118" t="s">
        <v>29</v>
      </c>
      <c r="H89" s="115">
        <v>2010</v>
      </c>
      <c r="I89" s="116" t="s">
        <v>8</v>
      </c>
      <c r="J89" s="117" t="s">
        <v>170</v>
      </c>
      <c r="L89">
        <v>43</v>
      </c>
      <c r="N89" s="1">
        <v>1533</v>
      </c>
      <c r="O89" s="1" t="str">
        <f t="shared" si="14"/>
        <v>Celia Gonzalez</v>
      </c>
      <c r="P89" s="1" t="str">
        <f t="shared" si="15"/>
        <v>F</v>
      </c>
      <c r="Q89" t="str">
        <f t="shared" si="16"/>
        <v>CADETE</v>
      </c>
      <c r="R89" t="str">
        <f t="shared" si="17"/>
        <v>COMPAÑÍA DE MARIA</v>
      </c>
    </row>
    <row r="90" spans="4:18" ht="15" customHeight="1" x14ac:dyDescent="0.25">
      <c r="D90" s="113">
        <v>78</v>
      </c>
      <c r="E90" s="115" t="s">
        <v>108</v>
      </c>
      <c r="F90" s="114"/>
      <c r="G90" s="118" t="s">
        <v>29</v>
      </c>
      <c r="H90" s="115">
        <v>2010</v>
      </c>
      <c r="I90" s="116" t="s">
        <v>8</v>
      </c>
      <c r="J90" s="117" t="s">
        <v>170</v>
      </c>
      <c r="L90">
        <v>44</v>
      </c>
      <c r="N90" s="1">
        <v>1578</v>
      </c>
      <c r="O90" s="1" t="str">
        <f t="shared" si="14"/>
        <v>Ainoha Díaz García</v>
      </c>
      <c r="P90" s="1" t="str">
        <f t="shared" si="15"/>
        <v>F</v>
      </c>
      <c r="Q90" t="str">
        <f t="shared" si="16"/>
        <v>CADETE</v>
      </c>
      <c r="R90" t="str">
        <f t="shared" si="17"/>
        <v>COMPAÑÍA DE MARIA</v>
      </c>
    </row>
    <row r="91" spans="4:18" x14ac:dyDescent="0.25">
      <c r="D91" s="113">
        <v>79</v>
      </c>
      <c r="E91" s="115" t="s">
        <v>109</v>
      </c>
      <c r="F91" s="114"/>
      <c r="G91" s="118" t="s">
        <v>29</v>
      </c>
      <c r="H91" s="115">
        <v>2010</v>
      </c>
      <c r="I91" s="116" t="s">
        <v>8</v>
      </c>
      <c r="J91" s="117" t="s">
        <v>170</v>
      </c>
      <c r="L91">
        <v>45</v>
      </c>
      <c r="N91" s="1">
        <v>1537</v>
      </c>
      <c r="O91" s="1" t="str">
        <f t="shared" si="14"/>
        <v>Teresa Garcia-Atance</v>
      </c>
      <c r="P91" s="1" t="str">
        <f t="shared" si="15"/>
        <v>F</v>
      </c>
      <c r="Q91" t="str">
        <f t="shared" si="16"/>
        <v>CADETE</v>
      </c>
      <c r="R91" t="str">
        <f t="shared" si="17"/>
        <v>COMPAÑÍA DE MARIA</v>
      </c>
    </row>
    <row r="92" spans="4:18" x14ac:dyDescent="0.25">
      <c r="D92" s="113">
        <v>80</v>
      </c>
      <c r="E92" s="115" t="s">
        <v>110</v>
      </c>
      <c r="F92" s="114"/>
      <c r="G92" s="118" t="s">
        <v>29</v>
      </c>
      <c r="H92" s="115">
        <v>2010</v>
      </c>
      <c r="I92" s="116" t="s">
        <v>8</v>
      </c>
      <c r="J92" s="117" t="s">
        <v>170</v>
      </c>
      <c r="L92">
        <v>46</v>
      </c>
      <c r="N92" s="1">
        <v>1054</v>
      </c>
      <c r="O92" s="1" t="str">
        <f t="shared" si="14"/>
        <v>ALONSO SALCEDO, ALEJANDRO</v>
      </c>
      <c r="P92" s="1" t="str">
        <f t="shared" si="15"/>
        <v>M</v>
      </c>
      <c r="Q92" t="str">
        <f t="shared" si="16"/>
        <v>CADETE</v>
      </c>
      <c r="R92" t="str">
        <f t="shared" si="17"/>
        <v>IES SAN ISIDRO</v>
      </c>
    </row>
    <row r="93" spans="4:18" x14ac:dyDescent="0.25">
      <c r="D93" s="113">
        <v>81</v>
      </c>
      <c r="E93" s="115" t="s">
        <v>111</v>
      </c>
      <c r="F93" s="114"/>
      <c r="G93" s="118" t="s">
        <v>29</v>
      </c>
      <c r="H93" s="115">
        <v>2010</v>
      </c>
      <c r="I93" s="116" t="s">
        <v>8</v>
      </c>
      <c r="J93" s="117" t="s">
        <v>170</v>
      </c>
      <c r="L93">
        <v>47</v>
      </c>
      <c r="N93" s="1">
        <v>1557</v>
      </c>
      <c r="O93" s="1" t="str">
        <f t="shared" si="14"/>
        <v xml:space="preserve">Fatima Gomez </v>
      </c>
      <c r="P93" s="1" t="str">
        <f t="shared" si="15"/>
        <v>F</v>
      </c>
      <c r="Q93" t="str">
        <f t="shared" si="16"/>
        <v>CADETE</v>
      </c>
      <c r="R93" t="str">
        <f t="shared" si="17"/>
        <v>COMPAÑÍA DE MARIA</v>
      </c>
    </row>
    <row r="94" spans="4:18" x14ac:dyDescent="0.25">
      <c r="D94" s="113">
        <v>82</v>
      </c>
      <c r="E94" s="115" t="s">
        <v>112</v>
      </c>
      <c r="F94" s="114"/>
      <c r="G94" s="118" t="s">
        <v>29</v>
      </c>
      <c r="H94" s="115">
        <v>2010</v>
      </c>
      <c r="I94" s="116" t="s">
        <v>8</v>
      </c>
      <c r="J94" s="117" t="s">
        <v>170</v>
      </c>
      <c r="L94">
        <v>48</v>
      </c>
      <c r="N94" s="1">
        <v>1953</v>
      </c>
      <c r="O94" s="1" t="str">
        <f t="shared" si="14"/>
        <v>LUCIA CUADRADO GARCIA</v>
      </c>
      <c r="P94" s="1" t="str">
        <f t="shared" si="15"/>
        <v>F</v>
      </c>
      <c r="Q94" t="str">
        <f t="shared" si="16"/>
        <v>CADETE</v>
      </c>
      <c r="R94" t="str">
        <f t="shared" si="17"/>
        <v>JUAN RAMON JIMENEZ</v>
      </c>
    </row>
    <row r="95" spans="4:18" x14ac:dyDescent="0.25">
      <c r="D95" s="113">
        <v>83</v>
      </c>
      <c r="E95" s="115" t="s">
        <v>113</v>
      </c>
      <c r="F95" s="114"/>
      <c r="G95" s="118" t="s">
        <v>29</v>
      </c>
      <c r="H95" s="115">
        <v>2010</v>
      </c>
      <c r="I95" s="116" t="s">
        <v>8</v>
      </c>
      <c r="J95" s="117" t="s">
        <v>170</v>
      </c>
      <c r="L95">
        <v>49</v>
      </c>
      <c r="N95" s="1">
        <v>1560</v>
      </c>
      <c r="O95" s="1" t="str">
        <f t="shared" si="14"/>
        <v>Irene Roman</v>
      </c>
      <c r="P95" s="1" t="str">
        <f t="shared" si="15"/>
        <v>F</v>
      </c>
      <c r="Q95" t="str">
        <f t="shared" si="16"/>
        <v>CADETE</v>
      </c>
      <c r="R95" t="str">
        <f t="shared" si="17"/>
        <v>COMPAÑÍA DE MARIA</v>
      </c>
    </row>
    <row r="96" spans="4:18" x14ac:dyDescent="0.25">
      <c r="D96" s="113">
        <v>84</v>
      </c>
      <c r="E96" s="115" t="s">
        <v>114</v>
      </c>
      <c r="F96" s="114"/>
      <c r="G96" s="118" t="s">
        <v>29</v>
      </c>
      <c r="H96" s="115">
        <v>2010</v>
      </c>
      <c r="I96" s="116" t="s">
        <v>8</v>
      </c>
      <c r="J96" s="117" t="s">
        <v>170</v>
      </c>
      <c r="L96">
        <v>50</v>
      </c>
      <c r="N96" s="1">
        <v>1561</v>
      </c>
      <c r="O96" s="1" t="str">
        <f t="shared" si="14"/>
        <v>Maria Gomez Hernández</v>
      </c>
      <c r="P96" s="1" t="str">
        <f t="shared" si="15"/>
        <v>F</v>
      </c>
      <c r="Q96" t="str">
        <f t="shared" si="16"/>
        <v>CADETE</v>
      </c>
      <c r="R96" t="str">
        <f t="shared" si="17"/>
        <v>COMPAÑÍA DE MARIA</v>
      </c>
    </row>
    <row r="97" spans="4:18" x14ac:dyDescent="0.25">
      <c r="D97" s="113">
        <v>85</v>
      </c>
      <c r="E97" s="115" t="s">
        <v>115</v>
      </c>
      <c r="F97" s="114"/>
      <c r="G97" s="118" t="s">
        <v>29</v>
      </c>
      <c r="H97" s="115">
        <v>2010</v>
      </c>
      <c r="I97" s="116" t="s">
        <v>8</v>
      </c>
      <c r="J97" s="117" t="s">
        <v>170</v>
      </c>
      <c r="L97">
        <v>51</v>
      </c>
      <c r="N97" s="1">
        <v>1535</v>
      </c>
      <c r="O97" s="1" t="str">
        <f t="shared" si="14"/>
        <v>Pilar Garcia Nuñez</v>
      </c>
      <c r="P97" s="1" t="str">
        <f t="shared" si="15"/>
        <v>F</v>
      </c>
      <c r="Q97" t="str">
        <f t="shared" si="16"/>
        <v>CADETE</v>
      </c>
      <c r="R97" t="str">
        <f t="shared" si="17"/>
        <v>COMPAÑÍA DE MARIA</v>
      </c>
    </row>
    <row r="98" spans="4:18" x14ac:dyDescent="0.25">
      <c r="D98" s="113">
        <v>86</v>
      </c>
      <c r="E98" s="119" t="s">
        <v>116</v>
      </c>
      <c r="F98" s="114"/>
      <c r="G98" s="115" t="s">
        <v>15</v>
      </c>
      <c r="H98" s="115">
        <v>2010</v>
      </c>
      <c r="I98" s="116" t="s">
        <v>8</v>
      </c>
      <c r="J98" s="117" t="s">
        <v>170</v>
      </c>
      <c r="O98" s="1" t="e">
        <f t="shared" ref="O98:O108" si="18">VLOOKUP(N98,COLEGIOS16,2,FALSE)</f>
        <v>#N/A</v>
      </c>
      <c r="P98" s="1" t="e">
        <f t="shared" ref="P98:P108" si="19">VLOOKUP(N98,COLEGIOS16,4,FALSE)</f>
        <v>#N/A</v>
      </c>
      <c r="Q98" t="e">
        <f t="shared" ref="Q98:Q108" si="20">VLOOKUP(N98,COLEGIOS16,6,FALSE)</f>
        <v>#N/A</v>
      </c>
      <c r="R98" t="e">
        <f t="shared" ref="R98:R108" si="21">VLOOKUP(N98,COLEGIOS16,7,FALSE)</f>
        <v>#N/A</v>
      </c>
    </row>
    <row r="99" spans="4:18" x14ac:dyDescent="0.25">
      <c r="D99" s="113">
        <v>87</v>
      </c>
      <c r="E99" s="115" t="s">
        <v>117</v>
      </c>
      <c r="F99" s="114"/>
      <c r="G99" s="115" t="s">
        <v>15</v>
      </c>
      <c r="H99" s="115">
        <v>2010</v>
      </c>
      <c r="I99" s="116" t="s">
        <v>8</v>
      </c>
      <c r="J99" s="117" t="s">
        <v>170</v>
      </c>
      <c r="N99" s="113">
        <v>1371</v>
      </c>
      <c r="O99" s="1" t="str">
        <f t="shared" si="18"/>
        <v>ÉLEZ CAYUELA, IVÁN</v>
      </c>
      <c r="P99" s="1" t="str">
        <f t="shared" si="19"/>
        <v>M</v>
      </c>
      <c r="Q99" t="str">
        <f t="shared" si="20"/>
        <v>INFANTIL</v>
      </c>
      <c r="R99" t="str">
        <f t="shared" si="21"/>
        <v>IES PADRE JUAN DE MARIANA</v>
      </c>
    </row>
    <row r="100" spans="4:18" x14ac:dyDescent="0.25">
      <c r="D100" s="113">
        <v>88</v>
      </c>
      <c r="E100" s="115" t="s">
        <v>118</v>
      </c>
      <c r="F100" s="114"/>
      <c r="G100" s="115" t="s">
        <v>15</v>
      </c>
      <c r="H100" s="115">
        <v>2010</v>
      </c>
      <c r="I100" s="116" t="s">
        <v>8</v>
      </c>
      <c r="J100" s="117" t="s">
        <v>170</v>
      </c>
      <c r="N100" s="113">
        <v>2270</v>
      </c>
      <c r="O100" s="1" t="str">
        <f t="shared" si="18"/>
        <v>UNAI MARQUEZ SANCHEZ</v>
      </c>
      <c r="P100" s="1" t="str">
        <f t="shared" si="19"/>
        <v>M</v>
      </c>
      <c r="Q100" t="str">
        <f t="shared" si="20"/>
        <v>INFANTIL</v>
      </c>
      <c r="R100" t="str">
        <f t="shared" si="21"/>
        <v>IES GABRIEL ALONSO HERRERA</v>
      </c>
    </row>
    <row r="101" spans="4:18" x14ac:dyDescent="0.25">
      <c r="D101" s="113">
        <v>89</v>
      </c>
      <c r="E101" s="115" t="s">
        <v>119</v>
      </c>
      <c r="F101" s="114"/>
      <c r="G101" s="115" t="s">
        <v>15</v>
      </c>
      <c r="H101" s="115">
        <v>2010</v>
      </c>
      <c r="I101" s="116" t="s">
        <v>8</v>
      </c>
      <c r="J101" s="117" t="s">
        <v>170</v>
      </c>
      <c r="N101" s="113">
        <v>1743</v>
      </c>
      <c r="O101" s="1" t="str">
        <f t="shared" si="18"/>
        <v>CUIYESS, ALI</v>
      </c>
      <c r="P101" s="1" t="str">
        <f t="shared" si="19"/>
        <v>M</v>
      </c>
      <c r="Q101" t="str">
        <f t="shared" si="20"/>
        <v>INFANTIL</v>
      </c>
      <c r="R101" t="str">
        <f t="shared" si="21"/>
        <v>CERVANTES</v>
      </c>
    </row>
    <row r="102" spans="4:18" x14ac:dyDescent="0.25">
      <c r="D102" s="113">
        <v>90</v>
      </c>
      <c r="E102" s="114" t="s">
        <v>120</v>
      </c>
      <c r="F102" s="114"/>
      <c r="G102" s="115" t="s">
        <v>15</v>
      </c>
      <c r="H102" s="114">
        <v>2010</v>
      </c>
      <c r="I102" s="116" t="s">
        <v>8</v>
      </c>
      <c r="J102" s="117" t="s">
        <v>170</v>
      </c>
      <c r="N102" s="113">
        <v>2332</v>
      </c>
      <c r="O102" s="1" t="str">
        <f t="shared" si="18"/>
        <v>HUGO SANCHEZ GONZALEZ</v>
      </c>
      <c r="P102" s="1" t="str">
        <f t="shared" si="19"/>
        <v>M</v>
      </c>
      <c r="Q102" t="str">
        <f t="shared" si="20"/>
        <v>INFANTIL</v>
      </c>
      <c r="R102" t="str">
        <f t="shared" si="21"/>
        <v>IES GABRIEL ALONSO HERRERA</v>
      </c>
    </row>
    <row r="103" spans="4:18" x14ac:dyDescent="0.25">
      <c r="D103" s="113">
        <v>91</v>
      </c>
      <c r="E103" s="114" t="s">
        <v>121</v>
      </c>
      <c r="F103" s="114"/>
      <c r="G103" s="115" t="s">
        <v>15</v>
      </c>
      <c r="H103" s="115">
        <v>2010</v>
      </c>
      <c r="I103" s="116" t="s">
        <v>8</v>
      </c>
      <c r="J103" s="117" t="s">
        <v>170</v>
      </c>
      <c r="N103" s="113">
        <v>233</v>
      </c>
      <c r="O103" s="1" t="str">
        <f t="shared" si="18"/>
        <v>GARCIA BODAS,ANGEL</v>
      </c>
      <c r="P103" s="1" t="str">
        <f t="shared" si="19"/>
        <v>M</v>
      </c>
      <c r="Q103" t="str">
        <f t="shared" si="20"/>
        <v>INFANTIL</v>
      </c>
      <c r="R103" t="str">
        <f t="shared" si="21"/>
        <v>MARISTAS</v>
      </c>
    </row>
    <row r="104" spans="4:18" x14ac:dyDescent="0.25">
      <c r="D104" s="113">
        <v>92</v>
      </c>
      <c r="E104" s="114" t="s">
        <v>122</v>
      </c>
      <c r="F104" s="114"/>
      <c r="G104" s="115" t="s">
        <v>15</v>
      </c>
      <c r="H104" s="115">
        <v>2010</v>
      </c>
      <c r="I104" s="116" t="s">
        <v>8</v>
      </c>
      <c r="J104" s="117" t="s">
        <v>170</v>
      </c>
      <c r="N104" s="113">
        <v>1883</v>
      </c>
      <c r="O104" s="1" t="str">
        <f t="shared" si="18"/>
        <v>ADRIAN FERNANDEZ MANZANAS</v>
      </c>
      <c r="P104" s="1" t="str">
        <f t="shared" si="19"/>
        <v>M</v>
      </c>
      <c r="Q104" t="str">
        <f t="shared" si="20"/>
        <v>INFANTIL</v>
      </c>
      <c r="R104" t="str">
        <f t="shared" si="21"/>
        <v>LOPE DE VEGA</v>
      </c>
    </row>
    <row r="105" spans="4:18" x14ac:dyDescent="0.25">
      <c r="D105" s="113">
        <v>93</v>
      </c>
      <c r="E105" s="114" t="s">
        <v>123</v>
      </c>
      <c r="F105" s="114"/>
      <c r="G105" s="115" t="s">
        <v>15</v>
      </c>
      <c r="H105" s="115">
        <v>2010</v>
      </c>
      <c r="I105" s="116" t="s">
        <v>8</v>
      </c>
      <c r="J105" s="117" t="s">
        <v>170</v>
      </c>
      <c r="N105" s="113">
        <v>2336</v>
      </c>
      <c r="O105" s="1" t="str">
        <f t="shared" si="18"/>
        <v>JORGE MARCOS DEL PINO</v>
      </c>
      <c r="P105" s="1" t="str">
        <f t="shared" si="19"/>
        <v>M</v>
      </c>
      <c r="Q105" t="str">
        <f t="shared" si="20"/>
        <v>INFANTIL</v>
      </c>
      <c r="R105" t="str">
        <f t="shared" si="21"/>
        <v>IES GABRIEL ALONSO HERRERA</v>
      </c>
    </row>
    <row r="106" spans="4:18" x14ac:dyDescent="0.25">
      <c r="D106" s="113">
        <v>94</v>
      </c>
      <c r="E106" s="115" t="s">
        <v>124</v>
      </c>
      <c r="F106" s="114"/>
      <c r="G106" s="115" t="s">
        <v>15</v>
      </c>
      <c r="H106" s="115">
        <v>2010</v>
      </c>
      <c r="I106" s="116" t="s">
        <v>8</v>
      </c>
      <c r="J106" s="117" t="s">
        <v>170</v>
      </c>
      <c r="N106" s="113">
        <v>1773</v>
      </c>
      <c r="O106" s="1" t="str">
        <f t="shared" si="18"/>
        <v>Muros de la Hija, Jorge</v>
      </c>
      <c r="P106" s="1" t="str">
        <f t="shared" si="19"/>
        <v>M</v>
      </c>
      <c r="Q106" t="str">
        <f t="shared" si="20"/>
        <v>INFANTIL</v>
      </c>
      <c r="R106" t="str">
        <f t="shared" si="21"/>
        <v>JOAQUIN ALONSO-MISIONERAS</v>
      </c>
    </row>
    <row r="107" spans="4:18" x14ac:dyDescent="0.25">
      <c r="D107" s="113">
        <v>95</v>
      </c>
      <c r="E107" s="115" t="s">
        <v>125</v>
      </c>
      <c r="F107" s="114"/>
      <c r="G107" s="115" t="s">
        <v>15</v>
      </c>
      <c r="H107" s="115">
        <v>2010</v>
      </c>
      <c r="I107" s="116" t="s">
        <v>8</v>
      </c>
      <c r="J107" s="117" t="s">
        <v>170</v>
      </c>
      <c r="N107" s="113">
        <v>1104</v>
      </c>
      <c r="O107" s="1" t="str">
        <f t="shared" si="18"/>
        <v>Cruz Bustamante, Diego</v>
      </c>
      <c r="P107" s="1" t="str">
        <f t="shared" si="19"/>
        <v>M</v>
      </c>
      <c r="Q107" t="str">
        <f t="shared" si="20"/>
        <v>INFANTIL</v>
      </c>
      <c r="R107" t="str">
        <f t="shared" si="21"/>
        <v>RUIZ DE LUNA</v>
      </c>
    </row>
    <row r="108" spans="4:18" x14ac:dyDescent="0.25">
      <c r="D108" s="113">
        <v>96</v>
      </c>
      <c r="E108" s="115" t="s">
        <v>126</v>
      </c>
      <c r="F108" s="114"/>
      <c r="G108" s="115" t="s">
        <v>15</v>
      </c>
      <c r="H108" s="115">
        <v>2010</v>
      </c>
      <c r="I108" s="116" t="s">
        <v>8</v>
      </c>
      <c r="J108" s="117" t="s">
        <v>170</v>
      </c>
      <c r="N108" s="113">
        <v>1975</v>
      </c>
      <c r="O108" s="1" t="str">
        <f t="shared" si="18"/>
        <v>ANDREI ORDEAN</v>
      </c>
      <c r="P108" s="1" t="str">
        <f t="shared" si="19"/>
        <v>M</v>
      </c>
      <c r="Q108" t="str">
        <f t="shared" si="20"/>
        <v>INFANTIL</v>
      </c>
      <c r="R108" t="str">
        <f t="shared" si="21"/>
        <v>JUAN RAMON JIMENEZ</v>
      </c>
    </row>
    <row r="109" spans="4:18" x14ac:dyDescent="0.25">
      <c r="D109" s="113">
        <v>97</v>
      </c>
      <c r="E109" s="115" t="s">
        <v>127</v>
      </c>
      <c r="F109" s="114"/>
      <c r="G109" s="115" t="s">
        <v>15</v>
      </c>
      <c r="H109" s="115">
        <v>2010</v>
      </c>
      <c r="I109" s="116" t="s">
        <v>8</v>
      </c>
      <c r="J109" s="117" t="s">
        <v>170</v>
      </c>
      <c r="N109" s="113">
        <v>2451</v>
      </c>
      <c r="O109" s="1" t="str">
        <f t="shared" ref="O109:O127" si="22">VLOOKUP(N109,COLEGIOS16,2,FALSE)</f>
        <v>MIGUEL A GOMEZ GARCIA</v>
      </c>
      <c r="P109" s="1" t="str">
        <f t="shared" ref="P109:P127" si="23">VLOOKUP(N109,COLEGIOS16,4,FALSE)</f>
        <v>M</v>
      </c>
      <c r="Q109" t="str">
        <f t="shared" ref="Q109:Q127" si="24">VLOOKUP(N109,COLEGIOS16,6,FALSE)</f>
        <v>INFANTIL</v>
      </c>
      <c r="R109" t="str">
        <f t="shared" ref="R109:R127" si="25">VLOOKUP(N109,COLEGIOS16,7,FALSE)</f>
        <v>LA SALLE</v>
      </c>
    </row>
    <row r="110" spans="4:18" x14ac:dyDescent="0.25">
      <c r="D110" s="113">
        <v>98</v>
      </c>
      <c r="E110" s="115" t="s">
        <v>128</v>
      </c>
      <c r="F110" s="114"/>
      <c r="G110" s="115" t="s">
        <v>15</v>
      </c>
      <c r="H110" s="115">
        <v>2010</v>
      </c>
      <c r="I110" s="116" t="s">
        <v>8</v>
      </c>
      <c r="J110" s="117" t="s">
        <v>170</v>
      </c>
      <c r="N110" s="113">
        <v>1824</v>
      </c>
      <c r="O110" s="1" t="str">
        <f t="shared" si="22"/>
        <v>AARON GARCIA MOKLINA</v>
      </c>
      <c r="P110" s="1" t="str">
        <f t="shared" si="23"/>
        <v>M</v>
      </c>
      <c r="Q110" t="str">
        <f t="shared" si="24"/>
        <v>INFANTIL</v>
      </c>
      <c r="R110" t="str">
        <f t="shared" si="25"/>
        <v>CLEMENTE PALENCIA</v>
      </c>
    </row>
    <row r="111" spans="4:18" x14ac:dyDescent="0.25">
      <c r="D111" s="113">
        <v>99</v>
      </c>
      <c r="E111" s="115" t="s">
        <v>129</v>
      </c>
      <c r="F111" s="114"/>
      <c r="G111" s="118" t="s">
        <v>29</v>
      </c>
      <c r="H111" s="115">
        <v>2010</v>
      </c>
      <c r="I111" s="116" t="s">
        <v>8</v>
      </c>
      <c r="J111" s="117" t="s">
        <v>170</v>
      </c>
      <c r="N111" s="113">
        <v>1785</v>
      </c>
      <c r="O111" s="1" t="str">
        <f t="shared" si="22"/>
        <v>Jiménez Pérez, Alejandro</v>
      </c>
      <c r="P111" s="1" t="str">
        <f t="shared" si="23"/>
        <v>M</v>
      </c>
      <c r="Q111" t="str">
        <f t="shared" si="24"/>
        <v>INFANTIL</v>
      </c>
      <c r="R111" t="str">
        <f t="shared" si="25"/>
        <v>JOAQUIN ALONSO-MISIONERAS</v>
      </c>
    </row>
    <row r="112" spans="4:18" x14ac:dyDescent="0.25">
      <c r="D112" s="113">
        <v>100</v>
      </c>
      <c r="E112" s="119" t="s">
        <v>130</v>
      </c>
      <c r="F112" s="114"/>
      <c r="G112" s="114" t="s">
        <v>29</v>
      </c>
      <c r="H112" s="114">
        <v>2009</v>
      </c>
      <c r="I112" s="116" t="str">
        <f t="shared" si="13"/>
        <v>PREBENJAMIN</v>
      </c>
      <c r="J112" s="117" t="s">
        <v>170</v>
      </c>
      <c r="N112" s="113">
        <v>1791</v>
      </c>
      <c r="O112" s="1" t="str">
        <f t="shared" si="22"/>
        <v>Sánchez Sánchez, Raúl</v>
      </c>
      <c r="P112" s="1" t="str">
        <f t="shared" si="23"/>
        <v>M</v>
      </c>
      <c r="Q112" t="str">
        <f t="shared" si="24"/>
        <v>INFANTIL</v>
      </c>
      <c r="R112" t="str">
        <f t="shared" si="25"/>
        <v>JOAQUIN ALONSO-MISIONERAS</v>
      </c>
    </row>
    <row r="113" spans="4:18" x14ac:dyDescent="0.25">
      <c r="D113" s="113">
        <v>101</v>
      </c>
      <c r="E113" s="119" t="s">
        <v>131</v>
      </c>
      <c r="F113" s="114"/>
      <c r="G113" s="114" t="s">
        <v>29</v>
      </c>
      <c r="H113" s="114">
        <v>2009</v>
      </c>
      <c r="I113" s="116" t="str">
        <f t="shared" si="13"/>
        <v>PREBENJAMIN</v>
      </c>
      <c r="J113" s="117" t="s">
        <v>170</v>
      </c>
      <c r="N113" s="113">
        <v>1017</v>
      </c>
      <c r="O113" s="1" t="str">
        <f t="shared" si="22"/>
        <v>FERNANDEZ CAMPOS, ALEX</v>
      </c>
      <c r="P113" s="1" t="str">
        <f t="shared" si="23"/>
        <v>M</v>
      </c>
      <c r="Q113" t="str">
        <f t="shared" si="24"/>
        <v>INFANTIL</v>
      </c>
      <c r="R113" t="str">
        <f t="shared" si="25"/>
        <v>IES SAN ISIDRO</v>
      </c>
    </row>
    <row r="114" spans="4:18" x14ac:dyDescent="0.25">
      <c r="D114" s="113">
        <v>102</v>
      </c>
      <c r="E114" s="119" t="s">
        <v>132</v>
      </c>
      <c r="F114" s="114"/>
      <c r="G114" s="114" t="s">
        <v>29</v>
      </c>
      <c r="H114" s="114">
        <v>2009</v>
      </c>
      <c r="I114" s="116" t="str">
        <f t="shared" si="13"/>
        <v>PREBENJAMIN</v>
      </c>
      <c r="J114" s="117" t="s">
        <v>170</v>
      </c>
      <c r="N114" s="113">
        <v>1372</v>
      </c>
      <c r="O114" s="1" t="str">
        <f t="shared" si="22"/>
        <v>GALET BALLESTEROS, SERGIO</v>
      </c>
      <c r="P114" s="1" t="str">
        <f t="shared" si="23"/>
        <v>M</v>
      </c>
      <c r="Q114" t="str">
        <f t="shared" si="24"/>
        <v>INFANTIL</v>
      </c>
      <c r="R114" t="str">
        <f t="shared" si="25"/>
        <v>IES PADRE JUAN DE MARIANA</v>
      </c>
    </row>
    <row r="115" spans="4:18" x14ac:dyDescent="0.25">
      <c r="D115" s="113">
        <v>103</v>
      </c>
      <c r="E115" s="119" t="s">
        <v>133</v>
      </c>
      <c r="F115" s="114"/>
      <c r="G115" s="114" t="s">
        <v>29</v>
      </c>
      <c r="H115" s="114">
        <v>2009</v>
      </c>
      <c r="I115" s="116" t="str">
        <f t="shared" si="13"/>
        <v>PREBENJAMIN</v>
      </c>
      <c r="J115" s="117" t="s">
        <v>170</v>
      </c>
      <c r="N115" s="113">
        <v>1981</v>
      </c>
      <c r="O115" s="1" t="str">
        <f t="shared" si="22"/>
        <v>ALVARO SANCHEZ PEREZ</v>
      </c>
      <c r="P115" s="1" t="str">
        <f t="shared" si="23"/>
        <v>M</v>
      </c>
      <c r="Q115" t="str">
        <f t="shared" si="24"/>
        <v>INFANTIL</v>
      </c>
      <c r="R115" t="str">
        <f t="shared" si="25"/>
        <v>JUAN RAMON JIMENEZ</v>
      </c>
    </row>
    <row r="116" spans="4:18" x14ac:dyDescent="0.25">
      <c r="D116" s="113">
        <v>104</v>
      </c>
      <c r="E116" s="119" t="s">
        <v>134</v>
      </c>
      <c r="F116" s="114"/>
      <c r="G116" s="114" t="s">
        <v>29</v>
      </c>
      <c r="H116" s="114">
        <v>2009</v>
      </c>
      <c r="I116" s="116" t="str">
        <f t="shared" si="13"/>
        <v>PREBENJAMIN</v>
      </c>
      <c r="J116" s="117" t="s">
        <v>170</v>
      </c>
      <c r="N116" s="113">
        <v>222</v>
      </c>
      <c r="O116" s="1" t="str">
        <f t="shared" si="22"/>
        <v>GONZALEZ CIFUENTES,CONRADO</v>
      </c>
      <c r="P116" s="1" t="str">
        <f t="shared" si="23"/>
        <v>M</v>
      </c>
      <c r="Q116" t="str">
        <f t="shared" si="24"/>
        <v>INFANTIL</v>
      </c>
      <c r="R116" t="str">
        <f t="shared" si="25"/>
        <v>MARISTAS</v>
      </c>
    </row>
    <row r="117" spans="4:18" ht="15" customHeight="1" x14ac:dyDescent="0.25">
      <c r="D117" s="113">
        <v>105</v>
      </c>
      <c r="E117" s="119" t="s">
        <v>135</v>
      </c>
      <c r="F117" s="114"/>
      <c r="G117" s="114" t="s">
        <v>29</v>
      </c>
      <c r="H117" s="114">
        <v>2009</v>
      </c>
      <c r="I117" s="116" t="str">
        <f t="shared" si="13"/>
        <v>PREBENJAMIN</v>
      </c>
      <c r="J117" s="117" t="s">
        <v>170</v>
      </c>
      <c r="N117" s="113">
        <v>1020</v>
      </c>
      <c r="O117" s="1" t="str">
        <f t="shared" si="22"/>
        <v>GOMEZ GUTIERREZ, JOSE PABLO</v>
      </c>
      <c r="P117" s="1" t="str">
        <f t="shared" si="23"/>
        <v>M</v>
      </c>
      <c r="Q117" t="str">
        <f t="shared" si="24"/>
        <v>INFANTIL</v>
      </c>
      <c r="R117" t="str">
        <f t="shared" si="25"/>
        <v>IES SAN ISIDRO</v>
      </c>
    </row>
    <row r="118" spans="4:18" ht="15" customHeight="1" x14ac:dyDescent="0.25">
      <c r="D118" s="113">
        <v>106</v>
      </c>
      <c r="E118" s="119" t="s">
        <v>136</v>
      </c>
      <c r="F118" s="114"/>
      <c r="G118" s="114" t="s">
        <v>29</v>
      </c>
      <c r="H118" s="114">
        <v>2009</v>
      </c>
      <c r="I118" s="116" t="str">
        <f t="shared" si="13"/>
        <v>PREBENJAMIN</v>
      </c>
      <c r="J118" s="117" t="s">
        <v>170</v>
      </c>
      <c r="N118" s="113">
        <v>1009</v>
      </c>
      <c r="O118" s="1" t="str">
        <f t="shared" si="22"/>
        <v>MARTIN MUÑOZ, ADRIAN</v>
      </c>
      <c r="P118" s="1" t="str">
        <f t="shared" si="23"/>
        <v>M</v>
      </c>
      <c r="Q118" t="str">
        <f t="shared" si="24"/>
        <v>INFANTIL</v>
      </c>
      <c r="R118" t="str">
        <f t="shared" si="25"/>
        <v>IES SAN ISIDRO</v>
      </c>
    </row>
    <row r="119" spans="4:18" ht="15" customHeight="1" x14ac:dyDescent="0.25">
      <c r="D119" s="113">
        <v>107</v>
      </c>
      <c r="E119" s="119" t="s">
        <v>137</v>
      </c>
      <c r="F119" s="114"/>
      <c r="G119" s="114" t="s">
        <v>29</v>
      </c>
      <c r="H119" s="114">
        <v>2009</v>
      </c>
      <c r="I119" s="116" t="str">
        <f t="shared" si="13"/>
        <v>PREBENJAMIN</v>
      </c>
      <c r="J119" s="117" t="s">
        <v>170</v>
      </c>
      <c r="N119" s="113">
        <v>56</v>
      </c>
      <c r="O119" s="1" t="str">
        <f t="shared" si="22"/>
        <v>Pérez Guindel Javier</v>
      </c>
      <c r="P119" s="1" t="str">
        <f t="shared" si="23"/>
        <v>M</v>
      </c>
      <c r="Q119" t="str">
        <f t="shared" si="24"/>
        <v>INFANTIL</v>
      </c>
      <c r="R119" t="str">
        <f t="shared" si="25"/>
        <v>LA SALLE</v>
      </c>
    </row>
    <row r="120" spans="4:18" ht="15" customHeight="1" x14ac:dyDescent="0.25">
      <c r="D120" s="113">
        <v>108</v>
      </c>
      <c r="E120" s="119" t="s">
        <v>138</v>
      </c>
      <c r="F120" s="114"/>
      <c r="G120" s="114" t="s">
        <v>29</v>
      </c>
      <c r="H120" s="114">
        <v>2009</v>
      </c>
      <c r="I120" s="116" t="str">
        <f t="shared" si="13"/>
        <v>PREBENJAMIN</v>
      </c>
      <c r="J120" s="117" t="s">
        <v>170</v>
      </c>
      <c r="N120" s="113">
        <v>1740</v>
      </c>
      <c r="O120" s="1" t="str">
        <f t="shared" si="22"/>
        <v>PAJARERO SIERRA, JORGE</v>
      </c>
      <c r="P120" s="1" t="str">
        <f t="shared" si="23"/>
        <v>M</v>
      </c>
      <c r="Q120" t="str">
        <f t="shared" si="24"/>
        <v>INFANTIL</v>
      </c>
      <c r="R120" t="str">
        <f t="shared" si="25"/>
        <v>CERVANTES</v>
      </c>
    </row>
    <row r="121" spans="4:18" ht="15" customHeight="1" x14ac:dyDescent="0.25">
      <c r="D121" s="113">
        <v>109</v>
      </c>
      <c r="E121" s="119" t="s">
        <v>139</v>
      </c>
      <c r="F121" s="114"/>
      <c r="G121" s="114" t="s">
        <v>29</v>
      </c>
      <c r="H121" s="114">
        <v>2009</v>
      </c>
      <c r="I121" s="116" t="str">
        <f t="shared" si="13"/>
        <v>PREBENJAMIN</v>
      </c>
      <c r="J121" s="117" t="s">
        <v>170</v>
      </c>
      <c r="N121" s="113">
        <v>43</v>
      </c>
      <c r="O121" s="1" t="str">
        <f t="shared" si="22"/>
        <v>DÍAZ CALVO MARCO ANTONIO</v>
      </c>
      <c r="P121" s="1" t="str">
        <f t="shared" si="23"/>
        <v>M</v>
      </c>
      <c r="Q121" t="str">
        <f t="shared" si="24"/>
        <v>INFANTIL</v>
      </c>
      <c r="R121" t="str">
        <f t="shared" si="25"/>
        <v>LA SALLE</v>
      </c>
    </row>
    <row r="122" spans="4:18" ht="15" customHeight="1" x14ac:dyDescent="0.25">
      <c r="D122" s="113">
        <v>110</v>
      </c>
      <c r="E122" s="119" t="s">
        <v>140</v>
      </c>
      <c r="F122" s="114"/>
      <c r="G122" s="114" t="s">
        <v>29</v>
      </c>
      <c r="H122" s="114">
        <v>2009</v>
      </c>
      <c r="I122" s="116" t="str">
        <f t="shared" si="13"/>
        <v>PREBENJAMIN</v>
      </c>
      <c r="J122" s="117" t="s">
        <v>170</v>
      </c>
      <c r="N122" s="113">
        <v>2393</v>
      </c>
      <c r="O122" s="1" t="str">
        <f t="shared" si="22"/>
        <v>DIEGO LINUESA ALBARRAN</v>
      </c>
      <c r="P122" s="1" t="str">
        <f t="shared" si="23"/>
        <v>M</v>
      </c>
      <c r="Q122" t="str">
        <f t="shared" si="24"/>
        <v>INFANTIL</v>
      </c>
      <c r="R122" t="str">
        <f t="shared" si="25"/>
        <v>AGUSTINAS</v>
      </c>
    </row>
    <row r="123" spans="4:18" ht="15" customHeight="1" x14ac:dyDescent="0.25">
      <c r="D123" s="113">
        <v>111</v>
      </c>
      <c r="E123" s="119" t="s">
        <v>141</v>
      </c>
      <c r="F123" s="114"/>
      <c r="G123" s="114" t="s">
        <v>29</v>
      </c>
      <c r="H123" s="114">
        <v>2009</v>
      </c>
      <c r="I123" s="116" t="str">
        <f t="shared" si="13"/>
        <v>PREBENJAMIN</v>
      </c>
      <c r="J123" s="117" t="s">
        <v>170</v>
      </c>
      <c r="N123" s="113">
        <v>59</v>
      </c>
      <c r="O123" s="1" t="str">
        <f t="shared" si="22"/>
        <v xml:space="preserve">Sánchez Urdiales Adrián </v>
      </c>
      <c r="P123" s="1" t="str">
        <f t="shared" si="23"/>
        <v>M</v>
      </c>
      <c r="Q123" t="str">
        <f t="shared" si="24"/>
        <v>INFANTIL</v>
      </c>
      <c r="R123" t="str">
        <f t="shared" si="25"/>
        <v>LA SALLE</v>
      </c>
    </row>
    <row r="124" spans="4:18" ht="15" customHeight="1" x14ac:dyDescent="0.25">
      <c r="D124" s="113">
        <v>112</v>
      </c>
      <c r="E124" s="119" t="s">
        <v>142</v>
      </c>
      <c r="F124" s="114"/>
      <c r="G124" s="114" t="s">
        <v>29</v>
      </c>
      <c r="H124" s="114">
        <v>2009</v>
      </c>
      <c r="I124" s="116" t="str">
        <f t="shared" si="13"/>
        <v>PREBENJAMIN</v>
      </c>
      <c r="J124" s="117" t="s">
        <v>170</v>
      </c>
      <c r="N124" s="113">
        <v>1934</v>
      </c>
      <c r="O124" s="1" t="str">
        <f t="shared" si="22"/>
        <v>DIEGO AHIJADO VELAYO</v>
      </c>
      <c r="P124" s="1" t="str">
        <f t="shared" si="23"/>
        <v>M</v>
      </c>
      <c r="Q124" t="str">
        <f t="shared" si="24"/>
        <v>INFANTIL</v>
      </c>
      <c r="R124" t="str">
        <f t="shared" si="25"/>
        <v>JUAN RAMON JIMENEZ</v>
      </c>
    </row>
    <row r="125" spans="4:18" ht="15" customHeight="1" x14ac:dyDescent="0.25">
      <c r="D125" s="113">
        <v>113</v>
      </c>
      <c r="E125" s="115" t="s">
        <v>143</v>
      </c>
      <c r="F125" s="114"/>
      <c r="G125" s="115" t="s">
        <v>29</v>
      </c>
      <c r="H125" s="115">
        <v>2009</v>
      </c>
      <c r="I125" s="116" t="str">
        <f t="shared" si="13"/>
        <v>PREBENJAMIN</v>
      </c>
      <c r="J125" s="117" t="s">
        <v>170</v>
      </c>
      <c r="N125" s="113">
        <v>216</v>
      </c>
      <c r="O125" s="1" t="str">
        <f t="shared" si="22"/>
        <v>RUIZ FERNANDEZ,OSCAR</v>
      </c>
      <c r="P125" s="1" t="str">
        <f t="shared" si="23"/>
        <v>M</v>
      </c>
      <c r="Q125" t="str">
        <f t="shared" si="24"/>
        <v>INFANTIL</v>
      </c>
      <c r="R125" t="str">
        <f t="shared" si="25"/>
        <v>MARISTAS</v>
      </c>
    </row>
    <row r="126" spans="4:18" ht="15" customHeight="1" x14ac:dyDescent="0.25">
      <c r="D126" s="113">
        <v>114</v>
      </c>
      <c r="E126" s="115" t="s">
        <v>144</v>
      </c>
      <c r="F126" s="114"/>
      <c r="G126" s="115" t="s">
        <v>29</v>
      </c>
      <c r="H126" s="115">
        <v>2009</v>
      </c>
      <c r="I126" s="116" t="str">
        <f t="shared" si="13"/>
        <v>PREBENJAMIN</v>
      </c>
      <c r="J126" s="117" t="s">
        <v>170</v>
      </c>
      <c r="N126" s="113">
        <v>1973</v>
      </c>
      <c r="O126" s="1" t="str">
        <f t="shared" si="22"/>
        <v>GUILLERMO MARTIN RUIZ</v>
      </c>
      <c r="P126" s="1" t="str">
        <f t="shared" si="23"/>
        <v>M</v>
      </c>
      <c r="Q126" t="str">
        <f t="shared" si="24"/>
        <v>INFANTIL</v>
      </c>
      <c r="R126" t="str">
        <f t="shared" si="25"/>
        <v>JUAN RAMON JIMENEZ</v>
      </c>
    </row>
    <row r="127" spans="4:18" ht="15" customHeight="1" x14ac:dyDescent="0.25">
      <c r="D127" s="113">
        <v>115</v>
      </c>
      <c r="E127" s="115" t="s">
        <v>145</v>
      </c>
      <c r="F127" s="114"/>
      <c r="G127" s="115" t="s">
        <v>29</v>
      </c>
      <c r="H127" s="115">
        <v>2009</v>
      </c>
      <c r="I127" s="116" t="str">
        <f t="shared" si="13"/>
        <v>PREBENJAMIN</v>
      </c>
      <c r="J127" s="117" t="s">
        <v>170</v>
      </c>
      <c r="N127" s="113">
        <v>1795</v>
      </c>
      <c r="O127" s="1" t="str">
        <f t="shared" si="22"/>
        <v>García Sánchez, Manuel</v>
      </c>
      <c r="P127" s="1" t="str">
        <f t="shared" si="23"/>
        <v>M</v>
      </c>
      <c r="Q127" t="str">
        <f t="shared" si="24"/>
        <v>INFANTIL</v>
      </c>
      <c r="R127" t="str">
        <f t="shared" si="25"/>
        <v>JOAQUIN ALONSO-MISIONERAS</v>
      </c>
    </row>
    <row r="128" spans="4:18" ht="15" customHeight="1" x14ac:dyDescent="0.25">
      <c r="D128" s="113">
        <v>116</v>
      </c>
      <c r="E128" s="115" t="s">
        <v>146</v>
      </c>
      <c r="F128" s="114"/>
      <c r="G128" s="115" t="s">
        <v>29</v>
      </c>
      <c r="H128" s="115">
        <v>2009</v>
      </c>
      <c r="I128" s="116" t="str">
        <f t="shared" si="13"/>
        <v>PREBENJAMIN</v>
      </c>
      <c r="J128" s="117" t="s">
        <v>170</v>
      </c>
      <c r="N128" s="113">
        <v>1017</v>
      </c>
      <c r="O128" s="1" t="str">
        <f t="shared" ref="O128:O189" si="26">VLOOKUP(N128,COLEGIOS2014,2,FALSE)</f>
        <v>FERNANDEZ CAMPOS, ALEX</v>
      </c>
      <c r="P128" s="1" t="str">
        <f t="shared" ref="P128:P189" si="27">VLOOKUP(N128,COLEGIOS2014,4,FALSE)</f>
        <v>M</v>
      </c>
      <c r="Q128" t="str">
        <f t="shared" ref="Q128:Q189" si="28">VLOOKUP(N128,COLEGIOS2014,6,FALSE)</f>
        <v>INFANTIL</v>
      </c>
      <c r="R128" t="str">
        <f t="shared" ref="R128:R149" si="29">VLOOKUP(N128,COLEGIOS2014,7,FALSE)</f>
        <v>IES SAN ISIDRO</v>
      </c>
    </row>
    <row r="129" spans="4:18" ht="15" customHeight="1" x14ac:dyDescent="0.25">
      <c r="D129" s="113">
        <v>117</v>
      </c>
      <c r="E129" s="115" t="s">
        <v>147</v>
      </c>
      <c r="F129" s="114"/>
      <c r="G129" s="115" t="s">
        <v>29</v>
      </c>
      <c r="H129" s="115">
        <v>2009</v>
      </c>
      <c r="I129" s="116" t="str">
        <f t="shared" si="13"/>
        <v>PREBENJAMIN</v>
      </c>
      <c r="J129" s="117" t="s">
        <v>170</v>
      </c>
      <c r="N129" s="113">
        <v>39</v>
      </c>
      <c r="O129" s="1" t="str">
        <f t="shared" si="26"/>
        <v>HERNÁNDEZ SÁNCHEZ SERGIO</v>
      </c>
      <c r="P129" s="1" t="str">
        <f t="shared" si="27"/>
        <v>M</v>
      </c>
      <c r="Q129" t="str">
        <f t="shared" si="28"/>
        <v>INFANTIL</v>
      </c>
      <c r="R129" t="str">
        <f t="shared" si="29"/>
        <v>LA SALLE</v>
      </c>
    </row>
    <row r="130" spans="4:18" ht="15" customHeight="1" x14ac:dyDescent="0.25">
      <c r="D130" s="113">
        <v>118</v>
      </c>
      <c r="E130" s="115" t="s">
        <v>148</v>
      </c>
      <c r="F130" s="114"/>
      <c r="G130" s="115" t="s">
        <v>29</v>
      </c>
      <c r="H130" s="115">
        <v>2009</v>
      </c>
      <c r="I130" s="116" t="str">
        <f t="shared" si="13"/>
        <v>PREBENJAMIN</v>
      </c>
      <c r="J130" s="117" t="s">
        <v>170</v>
      </c>
      <c r="N130" s="113">
        <v>1314</v>
      </c>
      <c r="O130" s="1" t="str">
        <f t="shared" si="26"/>
        <v>Batista Rodríguez Carlos</v>
      </c>
      <c r="P130" s="1" t="str">
        <f t="shared" si="27"/>
        <v>M</v>
      </c>
      <c r="Q130" t="str">
        <f t="shared" si="28"/>
        <v>INFANTIL</v>
      </c>
      <c r="R130" t="str">
        <f t="shared" si="29"/>
        <v>JOAQUIN ALONSO-MISIONERAS</v>
      </c>
    </row>
    <row r="131" spans="4:18" ht="15" customHeight="1" x14ac:dyDescent="0.25">
      <c r="D131" s="113">
        <v>119</v>
      </c>
      <c r="E131" s="114" t="s">
        <v>149</v>
      </c>
      <c r="F131" s="114"/>
      <c r="G131" s="115" t="s">
        <v>29</v>
      </c>
      <c r="H131" s="115">
        <v>2009</v>
      </c>
      <c r="I131" s="116" t="str">
        <f t="shared" si="13"/>
        <v>PREBENJAMIN</v>
      </c>
      <c r="J131" s="117" t="s">
        <v>170</v>
      </c>
      <c r="N131" s="113">
        <v>1969</v>
      </c>
      <c r="O131" s="1" t="str">
        <f t="shared" si="26"/>
        <v>JAVIER GOMEZ SANCHEZ</v>
      </c>
      <c r="P131" s="1" t="str">
        <f t="shared" si="27"/>
        <v>M</v>
      </c>
      <c r="Q131" t="str">
        <f t="shared" si="28"/>
        <v>INFANTIL</v>
      </c>
      <c r="R131" t="str">
        <f t="shared" si="29"/>
        <v>JUAN RAMON JIMENEZ</v>
      </c>
    </row>
    <row r="132" spans="4:18" ht="15" customHeight="1" x14ac:dyDescent="0.25">
      <c r="D132" s="113">
        <v>120</v>
      </c>
      <c r="E132" s="114" t="s">
        <v>150</v>
      </c>
      <c r="F132" s="114"/>
      <c r="G132" s="115" t="s">
        <v>29</v>
      </c>
      <c r="H132" s="115">
        <v>2009</v>
      </c>
      <c r="I132" s="116" t="str">
        <f t="shared" si="13"/>
        <v>PREBENJAMIN</v>
      </c>
      <c r="J132" s="117" t="s">
        <v>170</v>
      </c>
      <c r="N132" s="113">
        <v>225</v>
      </c>
      <c r="O132" s="1" t="str">
        <f t="shared" si="26"/>
        <v>QUINATOA REMACHE,MARCO</v>
      </c>
      <c r="P132" s="1" t="str">
        <f t="shared" si="27"/>
        <v>M</v>
      </c>
      <c r="Q132" t="str">
        <f t="shared" si="28"/>
        <v>INFANTIL</v>
      </c>
      <c r="R132" t="str">
        <f t="shared" si="29"/>
        <v>MARISTAS</v>
      </c>
    </row>
    <row r="133" spans="4:18" ht="15" customHeight="1" x14ac:dyDescent="0.25">
      <c r="D133" s="113">
        <v>121</v>
      </c>
      <c r="E133" s="119" t="s">
        <v>151</v>
      </c>
      <c r="F133" s="114"/>
      <c r="G133" s="114" t="s">
        <v>29</v>
      </c>
      <c r="H133" s="114">
        <v>2009</v>
      </c>
      <c r="I133" s="116" t="str">
        <f t="shared" si="13"/>
        <v>PREBENJAMIN</v>
      </c>
      <c r="J133" s="117" t="s">
        <v>170</v>
      </c>
      <c r="N133" s="113">
        <v>223</v>
      </c>
      <c r="O133" s="1" t="str">
        <f t="shared" si="26"/>
        <v>BIELSA OJEA,ALVARO</v>
      </c>
      <c r="P133" s="1" t="str">
        <f t="shared" si="27"/>
        <v>M</v>
      </c>
      <c r="Q133" t="str">
        <f t="shared" si="28"/>
        <v>INFANTIL</v>
      </c>
      <c r="R133" t="str">
        <f t="shared" si="29"/>
        <v>MARISTAS</v>
      </c>
    </row>
    <row r="134" spans="4:18" ht="15" customHeight="1" x14ac:dyDescent="0.25">
      <c r="D134" s="113">
        <v>122</v>
      </c>
      <c r="E134" s="119" t="s">
        <v>152</v>
      </c>
      <c r="F134" s="114"/>
      <c r="G134" s="115" t="s">
        <v>15</v>
      </c>
      <c r="H134" s="114">
        <v>2009</v>
      </c>
      <c r="I134" s="116" t="str">
        <f t="shared" si="13"/>
        <v>PREBENJAMIN</v>
      </c>
      <c r="J134" s="117" t="s">
        <v>170</v>
      </c>
      <c r="N134" s="113">
        <v>1782</v>
      </c>
      <c r="O134" s="1" t="str">
        <f t="shared" si="26"/>
        <v>García Velázquez, Clemente</v>
      </c>
      <c r="P134" s="1" t="str">
        <f t="shared" si="27"/>
        <v>M</v>
      </c>
      <c r="Q134" t="str">
        <f t="shared" si="28"/>
        <v>INFANTIL</v>
      </c>
      <c r="R134" t="str">
        <f t="shared" si="29"/>
        <v>JOAQUIN ALONSO-MISIONERAS</v>
      </c>
    </row>
    <row r="135" spans="4:18" ht="15" customHeight="1" x14ac:dyDescent="0.25">
      <c r="D135" s="113">
        <v>123</v>
      </c>
      <c r="E135" s="119" t="s">
        <v>153</v>
      </c>
      <c r="F135" s="114"/>
      <c r="G135" s="115" t="s">
        <v>15</v>
      </c>
      <c r="H135" s="114">
        <v>2009</v>
      </c>
      <c r="I135" s="116" t="str">
        <f t="shared" si="13"/>
        <v>PREBENJAMIN</v>
      </c>
      <c r="J135" s="117" t="s">
        <v>170</v>
      </c>
      <c r="N135" s="113">
        <v>54</v>
      </c>
      <c r="O135" s="1" t="str">
        <f t="shared" si="26"/>
        <v>Pliego Pérez Adrián</v>
      </c>
      <c r="P135" s="1" t="str">
        <f t="shared" si="27"/>
        <v>M</v>
      </c>
      <c r="Q135" t="str">
        <f t="shared" si="28"/>
        <v>INFANTIL</v>
      </c>
      <c r="R135" t="str">
        <f t="shared" si="29"/>
        <v>LA SALLE</v>
      </c>
    </row>
    <row r="136" spans="4:18" ht="15" customHeight="1" x14ac:dyDescent="0.25">
      <c r="D136" s="113">
        <v>124</v>
      </c>
      <c r="E136" s="119" t="s">
        <v>154</v>
      </c>
      <c r="F136" s="114"/>
      <c r="G136" s="115" t="s">
        <v>15</v>
      </c>
      <c r="H136" s="114">
        <v>2009</v>
      </c>
      <c r="I136" s="116" t="str">
        <f t="shared" si="13"/>
        <v>PREBENJAMIN</v>
      </c>
      <c r="J136" s="117" t="s">
        <v>170</v>
      </c>
      <c r="N136" s="113">
        <v>1990</v>
      </c>
      <c r="O136" s="1" t="str">
        <f t="shared" si="26"/>
        <v>JUAN CARLOS FERNANDEZ LOPEZ</v>
      </c>
      <c r="P136" s="1" t="str">
        <f t="shared" si="27"/>
        <v>M</v>
      </c>
      <c r="Q136" t="str">
        <f t="shared" si="28"/>
        <v>INFANTIL</v>
      </c>
      <c r="R136" t="str">
        <f t="shared" si="29"/>
        <v>JUAN RAMON JIMENEZ</v>
      </c>
    </row>
    <row r="137" spans="4:18" ht="15" customHeight="1" x14ac:dyDescent="0.25">
      <c r="D137" s="113">
        <v>125</v>
      </c>
      <c r="E137" s="119" t="s">
        <v>155</v>
      </c>
      <c r="F137" s="114"/>
      <c r="G137" s="115" t="s">
        <v>15</v>
      </c>
      <c r="H137" s="114">
        <v>2009</v>
      </c>
      <c r="I137" s="116" t="str">
        <f t="shared" si="13"/>
        <v>PREBENJAMIN</v>
      </c>
      <c r="J137" s="117" t="s">
        <v>170</v>
      </c>
      <c r="N137" s="113">
        <v>2354</v>
      </c>
      <c r="O137" s="1" t="e">
        <f t="shared" si="26"/>
        <v>#N/A</v>
      </c>
      <c r="P137" s="1" t="e">
        <f t="shared" si="27"/>
        <v>#N/A</v>
      </c>
      <c r="Q137" t="e">
        <f t="shared" si="28"/>
        <v>#N/A</v>
      </c>
      <c r="R137" t="str">
        <f>VLOOKUP(N137,COLEGIOS16,7,FALSE)</f>
        <v>JOAQUIN ALONSO-MISIONERAS</v>
      </c>
    </row>
    <row r="138" spans="4:18" ht="15" customHeight="1" x14ac:dyDescent="0.25">
      <c r="D138" s="113">
        <v>126</v>
      </c>
      <c r="E138" s="119" t="s">
        <v>156</v>
      </c>
      <c r="F138" s="114"/>
      <c r="G138" s="115" t="s">
        <v>15</v>
      </c>
      <c r="H138" s="114">
        <v>2009</v>
      </c>
      <c r="I138" s="116" t="str">
        <f t="shared" si="13"/>
        <v>PREBENJAMIN</v>
      </c>
      <c r="J138" s="117" t="s">
        <v>170</v>
      </c>
      <c r="N138" s="113">
        <v>1319</v>
      </c>
      <c r="O138" s="1" t="str">
        <f t="shared" si="26"/>
        <v>Nuñez De Blas Mario</v>
      </c>
      <c r="P138" s="1" t="str">
        <f t="shared" si="27"/>
        <v>M</v>
      </c>
      <c r="Q138" t="str">
        <f t="shared" si="28"/>
        <v>INFANTIL</v>
      </c>
      <c r="R138" t="str">
        <f t="shared" si="29"/>
        <v>JOAQUIN ALONSO-MISIONERAS</v>
      </c>
    </row>
    <row r="139" spans="4:18" ht="15" customHeight="1" x14ac:dyDescent="0.25">
      <c r="D139" s="113">
        <v>127</v>
      </c>
      <c r="E139" s="119" t="s">
        <v>157</v>
      </c>
      <c r="F139" s="114"/>
      <c r="G139" s="115" t="s">
        <v>15</v>
      </c>
      <c r="H139" s="114">
        <v>2009</v>
      </c>
      <c r="I139" s="116" t="str">
        <f t="shared" si="13"/>
        <v>PREBENJAMIN</v>
      </c>
      <c r="J139" s="117" t="s">
        <v>170</v>
      </c>
      <c r="N139" s="113">
        <v>1771</v>
      </c>
      <c r="O139" s="1" t="str">
        <f t="shared" si="26"/>
        <v>Gómez Brasero, Rubén</v>
      </c>
      <c r="P139" s="1" t="str">
        <f t="shared" si="27"/>
        <v>M</v>
      </c>
      <c r="Q139" t="str">
        <f t="shared" si="28"/>
        <v>INFANTIL</v>
      </c>
      <c r="R139" t="str">
        <f t="shared" si="29"/>
        <v>JOAQUIN ALONSO-MISIONERAS</v>
      </c>
    </row>
    <row r="140" spans="4:18" ht="15" customHeight="1" x14ac:dyDescent="0.25">
      <c r="D140" s="113">
        <v>128</v>
      </c>
      <c r="E140" s="119" t="s">
        <v>158</v>
      </c>
      <c r="F140" s="114"/>
      <c r="G140" s="115" t="s">
        <v>15</v>
      </c>
      <c r="H140" s="114">
        <v>2009</v>
      </c>
      <c r="I140" s="116" t="str">
        <f t="shared" ref="I140:I203" si="30">VLOOKUP(H140,CATEGORIAS,2,FALSE)</f>
        <v>PREBENJAMIN</v>
      </c>
      <c r="J140" s="117" t="s">
        <v>170</v>
      </c>
      <c r="O140" s="1" t="e">
        <f t="shared" si="26"/>
        <v>#N/A</v>
      </c>
      <c r="P140" s="1" t="e">
        <f t="shared" si="27"/>
        <v>#N/A</v>
      </c>
      <c r="Q140" t="e">
        <f t="shared" si="28"/>
        <v>#N/A</v>
      </c>
      <c r="R140" t="e">
        <f t="shared" si="29"/>
        <v>#N/A</v>
      </c>
    </row>
    <row r="141" spans="4:18" ht="15" customHeight="1" x14ac:dyDescent="0.25">
      <c r="D141" s="113">
        <v>129</v>
      </c>
      <c r="E141" s="119" t="s">
        <v>159</v>
      </c>
      <c r="F141" s="114"/>
      <c r="G141" s="115" t="s">
        <v>15</v>
      </c>
      <c r="H141" s="114">
        <v>2009</v>
      </c>
      <c r="I141" s="116" t="str">
        <f t="shared" si="30"/>
        <v>PREBENJAMIN</v>
      </c>
      <c r="J141" s="117" t="s">
        <v>170</v>
      </c>
      <c r="N141" s="113">
        <v>2269</v>
      </c>
      <c r="O141" s="1" t="str">
        <f t="shared" si="26"/>
        <v>LUCIA VALDESOIRO FERNANDEZ</v>
      </c>
      <c r="P141" s="1" t="str">
        <f t="shared" si="27"/>
        <v>F</v>
      </c>
      <c r="Q141" t="str">
        <f t="shared" si="28"/>
        <v>INFANTIL</v>
      </c>
      <c r="R141" t="str">
        <f t="shared" si="29"/>
        <v>IES GABRIEL ALONSO HERRERA</v>
      </c>
    </row>
    <row r="142" spans="4:18" ht="15" customHeight="1" x14ac:dyDescent="0.25">
      <c r="D142" s="113">
        <v>130</v>
      </c>
      <c r="E142" s="119" t="s">
        <v>160</v>
      </c>
      <c r="F142" s="114"/>
      <c r="G142" s="115" t="s">
        <v>15</v>
      </c>
      <c r="H142" s="114">
        <v>2009</v>
      </c>
      <c r="I142" s="116" t="str">
        <f t="shared" si="30"/>
        <v>PREBENJAMIN</v>
      </c>
      <c r="J142" s="117" t="s">
        <v>170</v>
      </c>
      <c r="N142" s="113">
        <v>2276</v>
      </c>
      <c r="O142" s="1" t="str">
        <f t="shared" si="26"/>
        <v>LARA BERMEJO VALLEJO</v>
      </c>
      <c r="P142" s="1" t="str">
        <f t="shared" si="27"/>
        <v>F</v>
      </c>
      <c r="Q142" t="str">
        <f t="shared" si="28"/>
        <v>INFANTIL</v>
      </c>
      <c r="R142" t="str">
        <f t="shared" si="29"/>
        <v>MARISTAS</v>
      </c>
    </row>
    <row r="143" spans="4:18" ht="15" customHeight="1" x14ac:dyDescent="0.25">
      <c r="D143" s="113">
        <v>131</v>
      </c>
      <c r="E143" s="119" t="s">
        <v>161</v>
      </c>
      <c r="F143" s="114"/>
      <c r="G143" s="115" t="s">
        <v>15</v>
      </c>
      <c r="H143" s="114">
        <v>2009</v>
      </c>
      <c r="I143" s="116" t="str">
        <f t="shared" si="30"/>
        <v>PREBENJAMIN</v>
      </c>
      <c r="J143" s="117" t="s">
        <v>170</v>
      </c>
      <c r="N143" s="113">
        <v>1515</v>
      </c>
      <c r="O143" s="1" t="str">
        <f t="shared" si="26"/>
        <v xml:space="preserve">Mº Leila Lamina Fifen </v>
      </c>
      <c r="P143" s="1" t="str">
        <f t="shared" si="27"/>
        <v>F</v>
      </c>
      <c r="Q143" t="str">
        <f t="shared" si="28"/>
        <v>INFANTIL</v>
      </c>
      <c r="R143" t="str">
        <f t="shared" si="29"/>
        <v>COMPAÑÍA DE MARIA</v>
      </c>
    </row>
    <row r="144" spans="4:18" ht="15" customHeight="1" x14ac:dyDescent="0.25">
      <c r="D144" s="113">
        <v>132</v>
      </c>
      <c r="E144" s="114" t="s">
        <v>162</v>
      </c>
      <c r="F144" s="114"/>
      <c r="G144" s="115" t="s">
        <v>15</v>
      </c>
      <c r="H144" s="115">
        <v>2009</v>
      </c>
      <c r="I144" s="116" t="str">
        <f t="shared" si="30"/>
        <v>PREBENJAMIN</v>
      </c>
      <c r="J144" s="117" t="s">
        <v>170</v>
      </c>
      <c r="N144" s="113">
        <v>1366</v>
      </c>
      <c r="O144" s="1" t="str">
        <f t="shared" si="26"/>
        <v>CHICO SIERRA, MANUELA</v>
      </c>
      <c r="P144" s="1" t="str">
        <f t="shared" si="27"/>
        <v>F</v>
      </c>
      <c r="Q144" t="str">
        <f t="shared" si="28"/>
        <v>INFANTIL</v>
      </c>
      <c r="R144" t="str">
        <f t="shared" si="29"/>
        <v>IES PADRE JUAN DE MARIANA</v>
      </c>
    </row>
    <row r="145" spans="4:18" ht="15" customHeight="1" x14ac:dyDescent="0.25">
      <c r="D145" s="113">
        <v>133</v>
      </c>
      <c r="E145" s="115" t="s">
        <v>163</v>
      </c>
      <c r="F145" s="114"/>
      <c r="G145" s="115" t="s">
        <v>15</v>
      </c>
      <c r="H145" s="115">
        <v>2009</v>
      </c>
      <c r="I145" s="116" t="str">
        <f t="shared" si="30"/>
        <v>PREBENJAMIN</v>
      </c>
      <c r="J145" s="117" t="s">
        <v>170</v>
      </c>
      <c r="N145" s="113">
        <v>1492</v>
      </c>
      <c r="O145" s="1" t="str">
        <f t="shared" si="26"/>
        <v>Maria Brasero</v>
      </c>
      <c r="P145" s="1" t="str">
        <f t="shared" si="27"/>
        <v>F</v>
      </c>
      <c r="Q145" t="str">
        <f t="shared" si="28"/>
        <v>INFANTIL</v>
      </c>
      <c r="R145" t="str">
        <f t="shared" si="29"/>
        <v>COMPAÑÍA DE MARIA</v>
      </c>
    </row>
    <row r="146" spans="4:18" ht="15" customHeight="1" x14ac:dyDescent="0.25">
      <c r="D146" s="113">
        <v>134</v>
      </c>
      <c r="E146" s="115" t="s">
        <v>164</v>
      </c>
      <c r="F146" s="114"/>
      <c r="G146" s="115" t="s">
        <v>15</v>
      </c>
      <c r="H146" s="115">
        <v>2009</v>
      </c>
      <c r="I146" s="116" t="str">
        <f t="shared" si="30"/>
        <v>PREBENJAMIN</v>
      </c>
      <c r="J146" s="117" t="s">
        <v>170</v>
      </c>
      <c r="N146" s="113">
        <v>1796</v>
      </c>
      <c r="O146" s="1" t="str">
        <f t="shared" si="26"/>
        <v>Sánchez Torijano, María</v>
      </c>
      <c r="P146" s="1" t="str">
        <f t="shared" si="27"/>
        <v>F</v>
      </c>
      <c r="Q146" t="str">
        <f t="shared" si="28"/>
        <v>INFANTIL</v>
      </c>
      <c r="R146" t="str">
        <f t="shared" si="29"/>
        <v>JOAQUIN ALONSO-MISIONERAS</v>
      </c>
    </row>
    <row r="147" spans="4:18" ht="15" customHeight="1" x14ac:dyDescent="0.25">
      <c r="D147" s="113">
        <v>135</v>
      </c>
      <c r="E147" s="115" t="s">
        <v>165</v>
      </c>
      <c r="F147" s="114"/>
      <c r="G147" s="118" t="s">
        <v>29</v>
      </c>
      <c r="H147" s="115">
        <v>2009</v>
      </c>
      <c r="I147" s="116" t="str">
        <f t="shared" si="30"/>
        <v>PREBENJAMIN</v>
      </c>
      <c r="J147" s="117" t="s">
        <v>170</v>
      </c>
      <c r="N147" s="113">
        <v>2271</v>
      </c>
      <c r="O147" s="1" t="str">
        <f t="shared" si="26"/>
        <v>MARIA DIAZ CERRO</v>
      </c>
      <c r="P147" s="1" t="str">
        <f t="shared" si="27"/>
        <v>F</v>
      </c>
      <c r="Q147" t="str">
        <f t="shared" si="28"/>
        <v>INFANTIL</v>
      </c>
      <c r="R147" t="str">
        <f t="shared" si="29"/>
        <v>IES GABRIEL ALONSO HERRERA</v>
      </c>
    </row>
    <row r="148" spans="4:18" ht="15" customHeight="1" x14ac:dyDescent="0.25">
      <c r="D148" s="113">
        <v>136</v>
      </c>
      <c r="E148" s="115" t="s">
        <v>166</v>
      </c>
      <c r="F148" s="114"/>
      <c r="G148" s="118" t="s">
        <v>29</v>
      </c>
      <c r="H148" s="115">
        <v>2009</v>
      </c>
      <c r="I148" s="116" t="str">
        <f t="shared" si="30"/>
        <v>PREBENJAMIN</v>
      </c>
      <c r="J148" s="117" t="s">
        <v>170</v>
      </c>
      <c r="N148" s="113">
        <v>375</v>
      </c>
      <c r="O148" s="1" t="str">
        <f t="shared" si="26"/>
        <v>JIMENA VÁZQUEZ GARCÍA</v>
      </c>
      <c r="P148" s="1" t="str">
        <f t="shared" si="27"/>
        <v>F</v>
      </c>
      <c r="Q148" t="str">
        <f t="shared" si="28"/>
        <v>PREBENJAMIN</v>
      </c>
      <c r="R148" t="str">
        <f t="shared" si="29"/>
        <v>HERNAN CORTES</v>
      </c>
    </row>
    <row r="149" spans="4:18" ht="15" customHeight="1" x14ac:dyDescent="0.25">
      <c r="D149" s="113">
        <v>137</v>
      </c>
      <c r="E149" s="115" t="s">
        <v>167</v>
      </c>
      <c r="F149" s="114"/>
      <c r="G149" s="118" t="s">
        <v>29</v>
      </c>
      <c r="H149" s="115">
        <v>2009</v>
      </c>
      <c r="I149" s="116" t="str">
        <f t="shared" si="30"/>
        <v>PREBENJAMIN</v>
      </c>
      <c r="J149" s="117" t="s">
        <v>170</v>
      </c>
      <c r="N149" s="113">
        <v>1491</v>
      </c>
      <c r="O149" s="1" t="str">
        <f t="shared" si="26"/>
        <v>Paula Sánchez Galera</v>
      </c>
      <c r="P149" s="1" t="str">
        <f t="shared" si="27"/>
        <v>F</v>
      </c>
      <c r="Q149" t="str">
        <f t="shared" si="28"/>
        <v>INFANTIL</v>
      </c>
      <c r="R149" t="str">
        <f t="shared" si="29"/>
        <v>COMPAÑÍA DE MARIA</v>
      </c>
    </row>
    <row r="150" spans="4:18" ht="15" customHeight="1" x14ac:dyDescent="0.25">
      <c r="D150" s="113">
        <v>138</v>
      </c>
      <c r="E150" s="115" t="s">
        <v>168</v>
      </c>
      <c r="F150" s="114"/>
      <c r="G150" s="118" t="s">
        <v>29</v>
      </c>
      <c r="H150" s="115">
        <v>2009</v>
      </c>
      <c r="I150" s="116" t="str">
        <f t="shared" si="30"/>
        <v>PREBENJAMIN</v>
      </c>
      <c r="J150" s="117" t="s">
        <v>170</v>
      </c>
      <c r="N150" s="113">
        <v>2765</v>
      </c>
      <c r="O150" s="1" t="e">
        <f t="shared" si="26"/>
        <v>#N/A</v>
      </c>
      <c r="P150" s="1" t="e">
        <f t="shared" si="27"/>
        <v>#N/A</v>
      </c>
      <c r="Q150" t="e">
        <f t="shared" si="28"/>
        <v>#N/A</v>
      </c>
      <c r="R150" t="str">
        <f t="shared" ref="R150:R213" si="31">VLOOKUP(N150,COLEGIOS16,7,FALSE)</f>
        <v>IES PUERTA CUARTOS</v>
      </c>
    </row>
    <row r="151" spans="4:18" ht="15" customHeight="1" x14ac:dyDescent="0.25">
      <c r="D151" s="113">
        <v>139</v>
      </c>
      <c r="E151" s="115" t="s">
        <v>169</v>
      </c>
      <c r="F151" s="114"/>
      <c r="G151" s="118" t="s">
        <v>29</v>
      </c>
      <c r="H151" s="115">
        <v>2009</v>
      </c>
      <c r="I151" s="116" t="str">
        <f t="shared" si="30"/>
        <v>PREBENJAMIN</v>
      </c>
      <c r="J151" s="117" t="s">
        <v>170</v>
      </c>
      <c r="N151" s="113">
        <v>1367</v>
      </c>
      <c r="O151" s="1" t="str">
        <f t="shared" si="26"/>
        <v>CORROCHANO GARCÍA, MARINA</v>
      </c>
      <c r="P151" s="1" t="str">
        <f t="shared" si="27"/>
        <v>F</v>
      </c>
      <c r="Q151" t="str">
        <f t="shared" si="28"/>
        <v>INFANTIL</v>
      </c>
      <c r="R151" t="str">
        <f t="shared" si="31"/>
        <v>IES PADRE JUAN DE MARIANA</v>
      </c>
    </row>
    <row r="152" spans="4:18" ht="15" customHeight="1" x14ac:dyDescent="0.25">
      <c r="D152" s="113">
        <v>140</v>
      </c>
      <c r="E152" s="114" t="s">
        <v>171</v>
      </c>
      <c r="F152" s="114"/>
      <c r="G152" s="115" t="s">
        <v>15</v>
      </c>
      <c r="H152" s="114">
        <v>2007</v>
      </c>
      <c r="I152" s="116" t="str">
        <f t="shared" si="30"/>
        <v>BENJAMIN</v>
      </c>
      <c r="J152" s="117" t="s">
        <v>170</v>
      </c>
      <c r="N152" s="113">
        <v>2771</v>
      </c>
      <c r="O152" s="1" t="e">
        <f t="shared" si="26"/>
        <v>#N/A</v>
      </c>
      <c r="P152" s="1" t="e">
        <f t="shared" si="27"/>
        <v>#N/A</v>
      </c>
      <c r="Q152" t="e">
        <f t="shared" si="28"/>
        <v>#N/A</v>
      </c>
      <c r="R152" t="str">
        <f t="shared" si="31"/>
        <v>IES PUERTA CUARTOS</v>
      </c>
    </row>
    <row r="153" spans="4:18" ht="15" customHeight="1" x14ac:dyDescent="0.25">
      <c r="D153" s="113">
        <v>141</v>
      </c>
      <c r="E153" s="114" t="s">
        <v>172</v>
      </c>
      <c r="F153" s="114"/>
      <c r="G153" s="115" t="s">
        <v>15</v>
      </c>
      <c r="H153" s="114">
        <v>2007</v>
      </c>
      <c r="I153" s="116" t="str">
        <f t="shared" si="30"/>
        <v>BENJAMIN</v>
      </c>
      <c r="J153" s="117" t="s">
        <v>170</v>
      </c>
      <c r="N153" s="113">
        <v>1369</v>
      </c>
      <c r="O153" s="1" t="str">
        <f t="shared" si="26"/>
        <v>DELGADO FERNÁNDEZ, ANA</v>
      </c>
      <c r="P153" s="1" t="str">
        <f t="shared" si="27"/>
        <v>F</v>
      </c>
      <c r="Q153" t="str">
        <f t="shared" si="28"/>
        <v>INFANTIL</v>
      </c>
      <c r="R153" t="str">
        <f t="shared" si="31"/>
        <v>IES PADRE JUAN DE MARIANA</v>
      </c>
    </row>
    <row r="154" spans="4:18" ht="15" customHeight="1" x14ac:dyDescent="0.25">
      <c r="D154" s="113">
        <v>142</v>
      </c>
      <c r="E154" s="114" t="s">
        <v>173</v>
      </c>
      <c r="F154" s="114"/>
      <c r="G154" s="115" t="s">
        <v>15</v>
      </c>
      <c r="H154" s="114">
        <v>2007</v>
      </c>
      <c r="I154" s="116" t="str">
        <f t="shared" si="30"/>
        <v>BENJAMIN</v>
      </c>
      <c r="J154" s="117" t="s">
        <v>170</v>
      </c>
      <c r="N154" s="113">
        <v>1034</v>
      </c>
      <c r="O154" s="1" t="str">
        <f t="shared" si="26"/>
        <v>MARTIN FERNANDEZ, SUSANA</v>
      </c>
      <c r="P154" s="1" t="str">
        <f t="shared" si="27"/>
        <v>F</v>
      </c>
      <c r="Q154" t="str">
        <f t="shared" si="28"/>
        <v>INFANTIL</v>
      </c>
      <c r="R154" t="str">
        <f t="shared" si="31"/>
        <v>IES SAN ISIDRO</v>
      </c>
    </row>
    <row r="155" spans="4:18" ht="15" customHeight="1" x14ac:dyDescent="0.25">
      <c r="D155" s="113">
        <v>143</v>
      </c>
      <c r="E155" s="114" t="s">
        <v>174</v>
      </c>
      <c r="F155" s="114"/>
      <c r="G155" s="115" t="s">
        <v>15</v>
      </c>
      <c r="H155" s="114">
        <v>2007</v>
      </c>
      <c r="I155" s="116" t="str">
        <f t="shared" si="30"/>
        <v>BENJAMIN</v>
      </c>
      <c r="J155" s="117" t="s">
        <v>170</v>
      </c>
      <c r="N155" s="113">
        <v>1019</v>
      </c>
      <c r="O155" s="1" t="str">
        <f t="shared" si="26"/>
        <v>LOPEZ CALVO, LUCIA</v>
      </c>
      <c r="P155" s="1" t="str">
        <f t="shared" si="27"/>
        <v>F</v>
      </c>
      <c r="Q155" t="str">
        <f t="shared" si="28"/>
        <v>INFANTIL</v>
      </c>
      <c r="R155" t="str">
        <f t="shared" si="31"/>
        <v>IES SAN ISIDRO</v>
      </c>
    </row>
    <row r="156" spans="4:18" ht="15" customHeight="1" x14ac:dyDescent="0.25">
      <c r="D156" s="113">
        <v>144</v>
      </c>
      <c r="E156" s="114" t="s">
        <v>175</v>
      </c>
      <c r="F156" s="114"/>
      <c r="G156" s="115" t="s">
        <v>15</v>
      </c>
      <c r="H156" s="114">
        <v>2007</v>
      </c>
      <c r="I156" s="116" t="str">
        <f t="shared" si="30"/>
        <v>BENJAMIN</v>
      </c>
      <c r="J156" s="117" t="s">
        <v>170</v>
      </c>
      <c r="N156" s="113">
        <v>1376</v>
      </c>
      <c r="O156" s="1" t="str">
        <f t="shared" si="26"/>
        <v>MUÑOZ HERNÁNDEZ, BLANCA</v>
      </c>
      <c r="P156" s="1" t="str">
        <f t="shared" si="27"/>
        <v>F</v>
      </c>
      <c r="Q156" t="str">
        <f t="shared" si="28"/>
        <v>INFANTIL</v>
      </c>
      <c r="R156" t="str">
        <f t="shared" si="31"/>
        <v>IES PADRE JUAN DE MARIANA</v>
      </c>
    </row>
    <row r="157" spans="4:18" ht="15" customHeight="1" x14ac:dyDescent="0.25">
      <c r="D157" s="113">
        <v>145</v>
      </c>
      <c r="E157" s="114" t="s">
        <v>176</v>
      </c>
      <c r="F157" s="114"/>
      <c r="G157" s="115" t="s">
        <v>15</v>
      </c>
      <c r="H157" s="114">
        <v>2007</v>
      </c>
      <c r="I157" s="116" t="str">
        <f t="shared" si="30"/>
        <v>BENJAMIN</v>
      </c>
      <c r="J157" s="117" t="s">
        <v>170</v>
      </c>
      <c r="N157" s="113">
        <v>1858</v>
      </c>
      <c r="O157" s="1" t="str">
        <f t="shared" si="26"/>
        <v>ANA SANCHEZ QUERENCIASS</v>
      </c>
      <c r="P157" s="1" t="str">
        <f t="shared" si="27"/>
        <v>F</v>
      </c>
      <c r="Q157" t="str">
        <f t="shared" si="28"/>
        <v>INFANTIL</v>
      </c>
      <c r="R157" t="str">
        <f t="shared" si="31"/>
        <v>CLEMENTE PALENCIA</v>
      </c>
    </row>
    <row r="158" spans="4:18" ht="15" customHeight="1" x14ac:dyDescent="0.25">
      <c r="D158" s="113">
        <v>146</v>
      </c>
      <c r="E158" s="114" t="s">
        <v>177</v>
      </c>
      <c r="F158" s="114"/>
      <c r="G158" s="115" t="s">
        <v>15</v>
      </c>
      <c r="H158" s="114">
        <v>2007</v>
      </c>
      <c r="I158" s="116" t="str">
        <f t="shared" si="30"/>
        <v>BENJAMIN</v>
      </c>
      <c r="J158" s="117" t="s">
        <v>170</v>
      </c>
      <c r="N158" s="113">
        <v>1378</v>
      </c>
      <c r="O158" s="1" t="str">
        <f t="shared" si="26"/>
        <v>PÉREZ DE LA CALLE, MARTA</v>
      </c>
      <c r="P158" s="1" t="str">
        <f t="shared" si="27"/>
        <v>F</v>
      </c>
      <c r="Q158" t="str">
        <f t="shared" si="28"/>
        <v>INFANTIL</v>
      </c>
      <c r="R158" t="str">
        <f t="shared" si="31"/>
        <v>IES PADRE JUAN DE MARIANA</v>
      </c>
    </row>
    <row r="159" spans="4:18" ht="15" customHeight="1" x14ac:dyDescent="0.25">
      <c r="D159" s="113">
        <v>147</v>
      </c>
      <c r="E159" s="115" t="s">
        <v>178</v>
      </c>
      <c r="F159" s="114"/>
      <c r="G159" s="115" t="s">
        <v>15</v>
      </c>
      <c r="H159" s="114">
        <v>2007</v>
      </c>
      <c r="I159" s="116" t="str">
        <f t="shared" si="30"/>
        <v>BENJAMIN</v>
      </c>
      <c r="J159" s="117" t="s">
        <v>170</v>
      </c>
      <c r="N159" s="113">
        <v>1311</v>
      </c>
      <c r="O159" s="1" t="str">
        <f t="shared" si="26"/>
        <v>Domínguez Sánchez Leticia</v>
      </c>
      <c r="P159" s="1" t="str">
        <f t="shared" si="27"/>
        <v>F</v>
      </c>
      <c r="Q159" t="str">
        <f t="shared" si="28"/>
        <v>INFANTIL</v>
      </c>
      <c r="R159" t="str">
        <f t="shared" si="31"/>
        <v>JOAQUIN ALONSO-MISIONERAS</v>
      </c>
    </row>
    <row r="160" spans="4:18" ht="15" customHeight="1" x14ac:dyDescent="0.25">
      <c r="D160" s="113">
        <v>148</v>
      </c>
      <c r="E160" s="115" t="s">
        <v>179</v>
      </c>
      <c r="F160" s="114"/>
      <c r="G160" s="115" t="s">
        <v>15</v>
      </c>
      <c r="H160" s="114">
        <v>2007</v>
      </c>
      <c r="I160" s="116" t="str">
        <f t="shared" si="30"/>
        <v>BENJAMIN</v>
      </c>
      <c r="J160" s="117" t="s">
        <v>170</v>
      </c>
      <c r="N160" s="113">
        <v>1766</v>
      </c>
      <c r="O160" s="1" t="str">
        <f t="shared" si="26"/>
        <v>Bermúdez Hernández, Andrea</v>
      </c>
      <c r="P160" s="1" t="str">
        <f t="shared" si="27"/>
        <v>F</v>
      </c>
      <c r="Q160" t="str">
        <f t="shared" si="28"/>
        <v>INFANTIL</v>
      </c>
      <c r="R160" t="str">
        <f t="shared" si="31"/>
        <v>JOAQUIN ALONSO-MISIONERAS</v>
      </c>
    </row>
    <row r="161" spans="4:18" ht="15" customHeight="1" x14ac:dyDescent="0.25">
      <c r="D161" s="113">
        <v>149</v>
      </c>
      <c r="E161" s="115" t="s">
        <v>180</v>
      </c>
      <c r="F161" s="114"/>
      <c r="G161" s="115" t="s">
        <v>15</v>
      </c>
      <c r="H161" s="114">
        <v>2007</v>
      </c>
      <c r="I161" s="116" t="str">
        <f t="shared" si="30"/>
        <v>BENJAMIN</v>
      </c>
      <c r="J161" s="117" t="s">
        <v>170</v>
      </c>
      <c r="N161" s="113">
        <v>1786</v>
      </c>
      <c r="O161" s="1" t="str">
        <f t="shared" si="26"/>
        <v>Merino Alonso, Marta</v>
      </c>
      <c r="P161" s="1" t="str">
        <f t="shared" si="27"/>
        <v>F</v>
      </c>
      <c r="Q161" t="str">
        <f t="shared" si="28"/>
        <v>INFANTIL</v>
      </c>
      <c r="R161" t="str">
        <f t="shared" si="31"/>
        <v>JOAQUIN ALONSO-MISIONERAS</v>
      </c>
    </row>
    <row r="162" spans="4:18" ht="15" customHeight="1" x14ac:dyDescent="0.25">
      <c r="D162" s="113">
        <v>150</v>
      </c>
      <c r="E162" s="115" t="s">
        <v>181</v>
      </c>
      <c r="F162" s="114"/>
      <c r="G162" s="115" t="s">
        <v>15</v>
      </c>
      <c r="H162" s="114">
        <v>2007</v>
      </c>
      <c r="I162" s="116" t="str">
        <f t="shared" si="30"/>
        <v>BENJAMIN</v>
      </c>
      <c r="J162" s="117" t="s">
        <v>170</v>
      </c>
      <c r="N162" s="113">
        <v>1303</v>
      </c>
      <c r="O162" s="1" t="str">
        <f t="shared" si="26"/>
        <v>García Soria Irene</v>
      </c>
      <c r="P162" s="1" t="str">
        <f t="shared" si="27"/>
        <v>F</v>
      </c>
      <c r="Q162" t="str">
        <f t="shared" si="28"/>
        <v>INFANTIL</v>
      </c>
      <c r="R162" t="str">
        <f t="shared" si="31"/>
        <v>JOAQUIN ALONSO-MISIONERAS</v>
      </c>
    </row>
    <row r="163" spans="4:18" ht="15" customHeight="1" x14ac:dyDescent="0.25">
      <c r="D163" s="113">
        <v>151</v>
      </c>
      <c r="E163" s="119" t="s">
        <v>182</v>
      </c>
      <c r="F163" s="114"/>
      <c r="G163" s="114" t="s">
        <v>29</v>
      </c>
      <c r="H163" s="114">
        <v>2007</v>
      </c>
      <c r="I163" s="116" t="str">
        <f t="shared" si="30"/>
        <v>BENJAMIN</v>
      </c>
      <c r="J163" s="117" t="s">
        <v>170</v>
      </c>
      <c r="N163" s="113">
        <v>1756</v>
      </c>
      <c r="O163" s="1" t="str">
        <f t="shared" si="26"/>
        <v>GREGORIO RIOS, SARA</v>
      </c>
      <c r="P163" s="1" t="str">
        <f t="shared" si="27"/>
        <v>F</v>
      </c>
      <c r="Q163" t="str">
        <f t="shared" si="28"/>
        <v>INFANTIL</v>
      </c>
      <c r="R163" t="str">
        <f t="shared" si="31"/>
        <v>IES RIBERA DEL TAJO</v>
      </c>
    </row>
    <row r="164" spans="4:18" ht="15" customHeight="1" x14ac:dyDescent="0.25">
      <c r="D164" s="113">
        <v>152</v>
      </c>
      <c r="E164" s="114" t="s">
        <v>183</v>
      </c>
      <c r="F164" s="114"/>
      <c r="G164" s="114" t="s">
        <v>29</v>
      </c>
      <c r="H164" s="114">
        <v>2007</v>
      </c>
      <c r="I164" s="116" t="str">
        <f t="shared" si="30"/>
        <v>BENJAMIN</v>
      </c>
      <c r="J164" s="117" t="s">
        <v>170</v>
      </c>
      <c r="N164" s="113">
        <v>1768</v>
      </c>
      <c r="O164" s="1" t="str">
        <f t="shared" si="26"/>
        <v>Bodas Sánchez, Helena</v>
      </c>
      <c r="P164" s="1" t="str">
        <f t="shared" si="27"/>
        <v>F</v>
      </c>
      <c r="Q164" t="str">
        <f t="shared" si="28"/>
        <v>INFANTIL</v>
      </c>
      <c r="R164" t="str">
        <f t="shared" si="31"/>
        <v>JOAQUIN ALONSO-MISIONERAS</v>
      </c>
    </row>
    <row r="165" spans="4:18" ht="15" customHeight="1" x14ac:dyDescent="0.25">
      <c r="D165" s="113">
        <v>153</v>
      </c>
      <c r="E165" s="114" t="s">
        <v>184</v>
      </c>
      <c r="F165" s="114"/>
      <c r="G165" s="114" t="s">
        <v>29</v>
      </c>
      <c r="H165" s="114">
        <v>2007</v>
      </c>
      <c r="I165" s="116" t="str">
        <f t="shared" si="30"/>
        <v>BENJAMIN</v>
      </c>
      <c r="J165" s="117" t="s">
        <v>170</v>
      </c>
      <c r="N165" s="113">
        <v>1755</v>
      </c>
      <c r="O165" s="1" t="str">
        <f t="shared" si="26"/>
        <v>JIMENEZ FERNANDEZ, RAQUEL</v>
      </c>
      <c r="P165" s="1" t="str">
        <f t="shared" si="27"/>
        <v>F</v>
      </c>
      <c r="Q165" t="str">
        <f t="shared" si="28"/>
        <v>INFANTIL</v>
      </c>
      <c r="R165" t="str">
        <f t="shared" si="31"/>
        <v>IES RIBERA DEL TAJO</v>
      </c>
    </row>
    <row r="166" spans="4:18" ht="15" customHeight="1" x14ac:dyDescent="0.25">
      <c r="D166" s="113">
        <v>154</v>
      </c>
      <c r="E166" s="114" t="s">
        <v>185</v>
      </c>
      <c r="F166" s="114"/>
      <c r="G166" s="114" t="s">
        <v>29</v>
      </c>
      <c r="H166" s="114">
        <v>2007</v>
      </c>
      <c r="I166" s="116" t="str">
        <f t="shared" si="30"/>
        <v>BENJAMIN</v>
      </c>
      <c r="J166" s="117" t="s">
        <v>170</v>
      </c>
      <c r="N166" s="113">
        <v>1495</v>
      </c>
      <c r="O166" s="1" t="str">
        <f t="shared" si="26"/>
        <v>Carolina Castillo</v>
      </c>
      <c r="P166" s="1" t="str">
        <f t="shared" si="27"/>
        <v>F</v>
      </c>
      <c r="Q166" t="str">
        <f t="shared" si="28"/>
        <v>INFANTIL</v>
      </c>
      <c r="R166" t="str">
        <f t="shared" si="31"/>
        <v>COMPAÑÍA DE MARIA</v>
      </c>
    </row>
    <row r="167" spans="4:18" ht="15" customHeight="1" x14ac:dyDescent="0.25">
      <c r="D167" s="113">
        <v>155</v>
      </c>
      <c r="E167" s="114" t="s">
        <v>186</v>
      </c>
      <c r="F167" s="114"/>
      <c r="G167" s="114" t="s">
        <v>29</v>
      </c>
      <c r="H167" s="114">
        <v>2007</v>
      </c>
      <c r="I167" s="116" t="str">
        <f t="shared" si="30"/>
        <v>BENJAMIN</v>
      </c>
      <c r="J167" s="117" t="s">
        <v>170</v>
      </c>
      <c r="N167" s="113">
        <v>1506</v>
      </c>
      <c r="O167" s="1" t="str">
        <f t="shared" si="26"/>
        <v xml:space="preserve">Irene Muñoz Gomez </v>
      </c>
      <c r="P167" s="1" t="str">
        <f t="shared" si="27"/>
        <v>F</v>
      </c>
      <c r="Q167" t="str">
        <f t="shared" si="28"/>
        <v>INFANTIL</v>
      </c>
      <c r="R167" t="str">
        <f t="shared" si="31"/>
        <v>COMPAÑÍA DE MARIA</v>
      </c>
    </row>
    <row r="168" spans="4:18" ht="15" customHeight="1" x14ac:dyDescent="0.25">
      <c r="D168" s="113">
        <v>156</v>
      </c>
      <c r="E168" s="114" t="s">
        <v>187</v>
      </c>
      <c r="F168" s="114"/>
      <c r="G168" s="114" t="s">
        <v>29</v>
      </c>
      <c r="H168" s="114">
        <v>2007</v>
      </c>
      <c r="I168" s="116" t="str">
        <f t="shared" si="30"/>
        <v>BENJAMIN</v>
      </c>
      <c r="J168" s="117" t="s">
        <v>170</v>
      </c>
      <c r="N168" s="113">
        <v>1903</v>
      </c>
      <c r="O168" s="1" t="str">
        <f t="shared" si="26"/>
        <v>OMIAMA REZZUIKI LOUHABI</v>
      </c>
      <c r="P168" s="1" t="str">
        <f t="shared" si="27"/>
        <v>F</v>
      </c>
      <c r="Q168" t="str">
        <f t="shared" si="28"/>
        <v>INFANTIL</v>
      </c>
      <c r="R168" t="str">
        <f t="shared" si="31"/>
        <v>LOPE DE VEGA</v>
      </c>
    </row>
    <row r="169" spans="4:18" ht="15" customHeight="1" x14ac:dyDescent="0.25">
      <c r="D169" s="113">
        <v>157</v>
      </c>
      <c r="E169" s="114" t="s">
        <v>188</v>
      </c>
      <c r="F169" s="114"/>
      <c r="G169" s="114" t="s">
        <v>29</v>
      </c>
      <c r="H169" s="114">
        <v>2007</v>
      </c>
      <c r="I169" s="116" t="str">
        <f t="shared" si="30"/>
        <v>BENJAMIN</v>
      </c>
      <c r="J169" s="117" t="s">
        <v>170</v>
      </c>
      <c r="N169" s="113">
        <v>42</v>
      </c>
      <c r="O169" s="1" t="str">
        <f t="shared" si="26"/>
        <v>BARQUILLO CALERO PALOMA</v>
      </c>
      <c r="P169" s="1" t="str">
        <f t="shared" si="27"/>
        <v>F</v>
      </c>
      <c r="Q169" t="str">
        <f t="shared" si="28"/>
        <v>INFANTIL</v>
      </c>
      <c r="R169" t="str">
        <f t="shared" si="31"/>
        <v>LA SALLE</v>
      </c>
    </row>
    <row r="170" spans="4:18" ht="15" customHeight="1" x14ac:dyDescent="0.25">
      <c r="D170" s="113">
        <v>158</v>
      </c>
      <c r="E170" s="114" t="s">
        <v>189</v>
      </c>
      <c r="F170" s="114"/>
      <c r="G170" s="114" t="s">
        <v>29</v>
      </c>
      <c r="H170" s="114">
        <v>2007</v>
      </c>
      <c r="I170" s="116" t="str">
        <f t="shared" si="30"/>
        <v>BENJAMIN</v>
      </c>
      <c r="J170" s="117" t="s">
        <v>170</v>
      </c>
      <c r="N170" s="113">
        <v>1501</v>
      </c>
      <c r="O170" s="1" t="str">
        <f t="shared" si="26"/>
        <v>Celia Martín del Pino</v>
      </c>
      <c r="P170" s="1" t="str">
        <f t="shared" si="27"/>
        <v>F</v>
      </c>
      <c r="Q170" t="str">
        <f t="shared" si="28"/>
        <v>INFANTIL</v>
      </c>
      <c r="R170" t="str">
        <f t="shared" si="31"/>
        <v>COMPAÑÍA DE MARIA</v>
      </c>
    </row>
    <row r="171" spans="4:18" ht="15" customHeight="1" x14ac:dyDescent="0.25">
      <c r="D171" s="113">
        <v>159</v>
      </c>
      <c r="E171" s="115" t="s">
        <v>190</v>
      </c>
      <c r="F171" s="114"/>
      <c r="G171" s="115" t="s">
        <v>29</v>
      </c>
      <c r="H171" s="114">
        <v>2007</v>
      </c>
      <c r="I171" s="116" t="str">
        <f t="shared" si="30"/>
        <v>BENJAMIN</v>
      </c>
      <c r="J171" s="117" t="s">
        <v>170</v>
      </c>
      <c r="N171" s="113">
        <v>1494</v>
      </c>
      <c r="O171" s="1" t="str">
        <f t="shared" si="26"/>
        <v>Marta Cáceres</v>
      </c>
      <c r="P171" s="1" t="str">
        <f t="shared" si="27"/>
        <v>F</v>
      </c>
      <c r="Q171" t="str">
        <f t="shared" si="28"/>
        <v>INFANTIL</v>
      </c>
      <c r="R171" t="str">
        <f t="shared" si="31"/>
        <v>COMPAÑÍA DE MARIA</v>
      </c>
    </row>
    <row r="172" spans="4:18" ht="15" customHeight="1" x14ac:dyDescent="0.25">
      <c r="D172" s="113">
        <v>160</v>
      </c>
      <c r="E172" s="115" t="s">
        <v>191</v>
      </c>
      <c r="F172" s="114"/>
      <c r="G172" s="115" t="s">
        <v>29</v>
      </c>
      <c r="H172" s="114">
        <v>2007</v>
      </c>
      <c r="I172" s="116" t="str">
        <f t="shared" si="30"/>
        <v>BENJAMIN</v>
      </c>
      <c r="J172" s="117" t="s">
        <v>170</v>
      </c>
      <c r="N172" s="113">
        <v>2407</v>
      </c>
      <c r="O172" s="1" t="e">
        <f t="shared" si="26"/>
        <v>#N/A</v>
      </c>
      <c r="P172" s="1" t="e">
        <f t="shared" si="27"/>
        <v>#N/A</v>
      </c>
      <c r="Q172" t="e">
        <f t="shared" si="28"/>
        <v>#N/A</v>
      </c>
      <c r="R172" t="str">
        <f t="shared" si="31"/>
        <v>LA SALLE</v>
      </c>
    </row>
    <row r="173" spans="4:18" ht="15" customHeight="1" x14ac:dyDescent="0.25">
      <c r="D173" s="113">
        <v>161</v>
      </c>
      <c r="E173" s="115" t="s">
        <v>192</v>
      </c>
      <c r="F173" s="114"/>
      <c r="G173" s="115" t="s">
        <v>29</v>
      </c>
      <c r="H173" s="114">
        <v>2007</v>
      </c>
      <c r="I173" s="116" t="str">
        <f t="shared" si="30"/>
        <v>BENJAMIN</v>
      </c>
      <c r="J173" s="117" t="s">
        <v>170</v>
      </c>
      <c r="N173" s="113">
        <v>1980</v>
      </c>
      <c r="O173" s="1" t="str">
        <f t="shared" si="26"/>
        <v>ANABEL RODRIGUEXZ ACEITUNO</v>
      </c>
      <c r="P173" s="1" t="str">
        <f t="shared" si="27"/>
        <v>F</v>
      </c>
      <c r="Q173" t="str">
        <f t="shared" si="28"/>
        <v>INFANTIL</v>
      </c>
      <c r="R173" t="str">
        <f t="shared" si="31"/>
        <v>JUAN RAMON JIMENEZ</v>
      </c>
    </row>
    <row r="174" spans="4:18" ht="15" customHeight="1" x14ac:dyDescent="0.25">
      <c r="D174" s="113">
        <v>162</v>
      </c>
      <c r="E174" s="115" t="s">
        <v>193</v>
      </c>
      <c r="F174" s="114"/>
      <c r="G174" s="115" t="s">
        <v>29</v>
      </c>
      <c r="H174" s="114">
        <v>2007</v>
      </c>
      <c r="I174" s="116" t="str">
        <f t="shared" si="30"/>
        <v>BENJAMIN</v>
      </c>
      <c r="J174" s="117" t="s">
        <v>170</v>
      </c>
      <c r="N174" s="113">
        <v>1377</v>
      </c>
      <c r="O174" s="1" t="str">
        <f t="shared" si="26"/>
        <v>PARRILLA ALONSO, MARTA</v>
      </c>
      <c r="P174" s="1" t="str">
        <f t="shared" si="27"/>
        <v>F</v>
      </c>
      <c r="Q174" t="str">
        <f t="shared" si="28"/>
        <v>INFANTIL</v>
      </c>
      <c r="R174" t="str">
        <f t="shared" si="31"/>
        <v>IES PADRE JUAN DE MARIANA</v>
      </c>
    </row>
    <row r="175" spans="4:18" ht="15" customHeight="1" x14ac:dyDescent="0.25">
      <c r="D175" s="113">
        <v>163</v>
      </c>
      <c r="E175" s="115" t="s">
        <v>194</v>
      </c>
      <c r="F175" s="114"/>
      <c r="G175" s="115" t="s">
        <v>29</v>
      </c>
      <c r="H175" s="114">
        <v>2007</v>
      </c>
      <c r="I175" s="116" t="str">
        <f t="shared" si="30"/>
        <v>BENJAMIN</v>
      </c>
      <c r="J175" s="117" t="s">
        <v>170</v>
      </c>
      <c r="N175" s="113">
        <v>1513</v>
      </c>
      <c r="O175" s="1" t="str">
        <f t="shared" si="26"/>
        <v xml:space="preserve">Natalia Gomez Perez </v>
      </c>
      <c r="P175" s="1" t="str">
        <f t="shared" si="27"/>
        <v>F</v>
      </c>
      <c r="Q175" t="str">
        <f t="shared" si="28"/>
        <v>INFANTIL</v>
      </c>
      <c r="R175" t="str">
        <f t="shared" si="31"/>
        <v>COMPAÑÍA DE MARIA</v>
      </c>
    </row>
    <row r="176" spans="4:18" ht="15" customHeight="1" x14ac:dyDescent="0.25">
      <c r="D176" s="113">
        <v>164</v>
      </c>
      <c r="E176" s="115" t="s">
        <v>195</v>
      </c>
      <c r="F176" s="114"/>
      <c r="G176" s="115" t="s">
        <v>29</v>
      </c>
      <c r="H176" s="114">
        <v>2007</v>
      </c>
      <c r="I176" s="116" t="str">
        <f t="shared" si="30"/>
        <v>BENJAMIN</v>
      </c>
      <c r="J176" s="117" t="s">
        <v>170</v>
      </c>
      <c r="N176" s="113">
        <v>1971</v>
      </c>
      <c r="O176" s="1" t="str">
        <f t="shared" si="26"/>
        <v>YADIRA IGLESIAS DE LA ROSA</v>
      </c>
      <c r="P176" s="1" t="str">
        <f t="shared" si="27"/>
        <v>F</v>
      </c>
      <c r="Q176" t="str">
        <f t="shared" si="28"/>
        <v>INFANTIL</v>
      </c>
      <c r="R176" t="str">
        <f t="shared" si="31"/>
        <v>JUAN RAMON JIMENEZ</v>
      </c>
    </row>
    <row r="177" spans="4:18" ht="15" customHeight="1" x14ac:dyDescent="0.25">
      <c r="D177" s="113">
        <v>165</v>
      </c>
      <c r="E177" s="114" t="s">
        <v>196</v>
      </c>
      <c r="F177" s="114"/>
      <c r="G177" s="115" t="s">
        <v>15</v>
      </c>
      <c r="H177" s="114">
        <v>2008</v>
      </c>
      <c r="I177" s="116" t="str">
        <f t="shared" si="30"/>
        <v>BENJAMIN</v>
      </c>
      <c r="J177" s="117" t="s">
        <v>170</v>
      </c>
      <c r="N177" s="113">
        <v>1935</v>
      </c>
      <c r="O177" s="1" t="str">
        <f t="shared" si="26"/>
        <v>NOELIA ARANDA SANCHEZ</v>
      </c>
      <c r="P177" s="1" t="str">
        <f t="shared" si="27"/>
        <v>F</v>
      </c>
      <c r="Q177" t="str">
        <f t="shared" si="28"/>
        <v>INFANTIL</v>
      </c>
      <c r="R177" t="str">
        <f t="shared" si="31"/>
        <v>JUAN RAMON JIMENEZ</v>
      </c>
    </row>
    <row r="178" spans="4:18" ht="15" customHeight="1" x14ac:dyDescent="0.25">
      <c r="D178" s="113">
        <v>166</v>
      </c>
      <c r="E178" s="114" t="s">
        <v>197</v>
      </c>
      <c r="F178" s="114"/>
      <c r="G178" s="115" t="s">
        <v>15</v>
      </c>
      <c r="H178" s="114">
        <v>2008</v>
      </c>
      <c r="I178" s="116" t="str">
        <f t="shared" si="30"/>
        <v>BENJAMIN</v>
      </c>
      <c r="J178" s="117" t="s">
        <v>170</v>
      </c>
      <c r="N178" s="113">
        <v>1936</v>
      </c>
      <c r="O178" s="1" t="str">
        <f t="shared" si="26"/>
        <v>PAULA JORRELO OLMEDO</v>
      </c>
      <c r="P178" s="1" t="str">
        <f t="shared" si="27"/>
        <v>F</v>
      </c>
      <c r="Q178" t="str">
        <f t="shared" si="28"/>
        <v>INFANTIL</v>
      </c>
      <c r="R178" t="str">
        <f t="shared" si="31"/>
        <v>JUAN RAMON JIMENEZ</v>
      </c>
    </row>
    <row r="179" spans="4:18" ht="15" customHeight="1" x14ac:dyDescent="0.25">
      <c r="D179" s="113">
        <v>167</v>
      </c>
      <c r="E179" s="114" t="s">
        <v>198</v>
      </c>
      <c r="F179" s="114"/>
      <c r="G179" s="115" t="s">
        <v>15</v>
      </c>
      <c r="H179" s="114">
        <v>2008</v>
      </c>
      <c r="I179" s="116" t="str">
        <f t="shared" si="30"/>
        <v>BENJAMIN</v>
      </c>
      <c r="J179" s="117" t="s">
        <v>170</v>
      </c>
      <c r="N179" s="113">
        <v>44</v>
      </c>
      <c r="O179" s="1" t="str">
        <f t="shared" si="26"/>
        <v>LIAO SISI</v>
      </c>
      <c r="P179" s="1" t="str">
        <f t="shared" si="27"/>
        <v>F</v>
      </c>
      <c r="Q179" t="str">
        <f t="shared" si="28"/>
        <v>INFANTIL</v>
      </c>
      <c r="R179" t="str">
        <f t="shared" si="31"/>
        <v>LA SALLE</v>
      </c>
    </row>
    <row r="180" spans="4:18" ht="15" customHeight="1" x14ac:dyDescent="0.25">
      <c r="D180" s="113">
        <v>168</v>
      </c>
      <c r="E180" s="114" t="s">
        <v>199</v>
      </c>
      <c r="F180" s="114"/>
      <c r="G180" s="115" t="s">
        <v>15</v>
      </c>
      <c r="H180" s="114">
        <v>2008</v>
      </c>
      <c r="I180" s="116" t="str">
        <f t="shared" si="30"/>
        <v>BENJAMIN</v>
      </c>
      <c r="J180" s="117" t="s">
        <v>170</v>
      </c>
      <c r="N180" s="113">
        <v>1516</v>
      </c>
      <c r="O180" s="1" t="str">
        <f t="shared" si="26"/>
        <v>Rebeca Valero Revinega</v>
      </c>
      <c r="P180" s="1" t="str">
        <f t="shared" si="27"/>
        <v>F</v>
      </c>
      <c r="Q180" t="str">
        <f t="shared" si="28"/>
        <v>INFANTIL</v>
      </c>
      <c r="R180" t="str">
        <f t="shared" si="31"/>
        <v>COMPAÑÍA DE MARIA</v>
      </c>
    </row>
    <row r="181" spans="4:18" ht="15" customHeight="1" x14ac:dyDescent="0.25">
      <c r="D181" s="113">
        <v>169</v>
      </c>
      <c r="E181" s="114" t="s">
        <v>200</v>
      </c>
      <c r="F181" s="114"/>
      <c r="G181" s="115" t="s">
        <v>15</v>
      </c>
      <c r="H181" s="114">
        <v>2008</v>
      </c>
      <c r="I181" s="116" t="str">
        <f t="shared" si="30"/>
        <v>BENJAMIN</v>
      </c>
      <c r="J181" s="117" t="s">
        <v>170</v>
      </c>
      <c r="N181" s="218">
        <v>1508</v>
      </c>
      <c r="O181" s="1" t="str">
        <f t="shared" si="26"/>
        <v>Susana de la Iglesia Rico</v>
      </c>
      <c r="P181" s="1" t="str">
        <f t="shared" si="27"/>
        <v>F</v>
      </c>
      <c r="Q181" t="str">
        <f t="shared" si="28"/>
        <v>INFANTIL</v>
      </c>
      <c r="R181" t="str">
        <f t="shared" si="31"/>
        <v>COMPAÑÍA DE MARIA</v>
      </c>
    </row>
    <row r="182" spans="4:18" ht="15" customHeight="1" x14ac:dyDescent="0.25">
      <c r="D182" s="113">
        <v>170</v>
      </c>
      <c r="E182" s="114" t="s">
        <v>201</v>
      </c>
      <c r="F182" s="114"/>
      <c r="G182" s="115" t="s">
        <v>15</v>
      </c>
      <c r="H182" s="114">
        <v>2008</v>
      </c>
      <c r="I182" s="116" t="str">
        <f t="shared" si="30"/>
        <v>BENJAMIN</v>
      </c>
      <c r="J182" s="117" t="s">
        <v>170</v>
      </c>
      <c r="N182" s="113">
        <v>2406</v>
      </c>
      <c r="O182" s="1" t="e">
        <f t="shared" si="26"/>
        <v>#N/A</v>
      </c>
      <c r="P182" s="1" t="e">
        <f t="shared" si="27"/>
        <v>#N/A</v>
      </c>
      <c r="Q182" t="e">
        <f t="shared" si="28"/>
        <v>#N/A</v>
      </c>
      <c r="R182" t="str">
        <f t="shared" si="31"/>
        <v>LA SALLE</v>
      </c>
    </row>
    <row r="183" spans="4:18" ht="15" customHeight="1" x14ac:dyDescent="0.25">
      <c r="D183" s="113">
        <v>171</v>
      </c>
      <c r="E183" s="114" t="s">
        <v>202</v>
      </c>
      <c r="F183" s="114"/>
      <c r="G183" s="115" t="s">
        <v>15</v>
      </c>
      <c r="H183" s="114">
        <v>2008</v>
      </c>
      <c r="I183" s="116" t="str">
        <f t="shared" si="30"/>
        <v>BENJAMIN</v>
      </c>
      <c r="J183" s="117" t="s">
        <v>170</v>
      </c>
      <c r="N183" s="113">
        <v>46</v>
      </c>
      <c r="O183" s="1" t="str">
        <f t="shared" si="26"/>
        <v>MORENO MORALES ALEJANDRA</v>
      </c>
      <c r="P183" s="1" t="str">
        <f t="shared" si="27"/>
        <v>F</v>
      </c>
      <c r="Q183" t="str">
        <f t="shared" si="28"/>
        <v>INFANTIL</v>
      </c>
      <c r="R183" t="str">
        <f t="shared" si="31"/>
        <v>LA SALLE</v>
      </c>
    </row>
    <row r="184" spans="4:18" ht="15" customHeight="1" x14ac:dyDescent="0.25">
      <c r="D184" s="113">
        <v>172</v>
      </c>
      <c r="E184" s="114" t="s">
        <v>203</v>
      </c>
      <c r="F184" s="114"/>
      <c r="G184" s="115" t="s">
        <v>15</v>
      </c>
      <c r="H184" s="114">
        <v>2008</v>
      </c>
      <c r="I184" s="116" t="str">
        <f t="shared" si="30"/>
        <v>BENJAMIN</v>
      </c>
      <c r="J184" s="117" t="s">
        <v>170</v>
      </c>
      <c r="N184" s="113">
        <v>1788</v>
      </c>
      <c r="O184" s="1" t="str">
        <f t="shared" si="26"/>
        <v>Presa González, Lucía</v>
      </c>
      <c r="P184" s="1" t="str">
        <f t="shared" si="27"/>
        <v>F</v>
      </c>
      <c r="Q184" t="str">
        <f t="shared" si="28"/>
        <v>INFANTIL</v>
      </c>
      <c r="R184" t="str">
        <f t="shared" si="31"/>
        <v>JOAQUIN ALONSO-MISIONERAS</v>
      </c>
    </row>
    <row r="185" spans="4:18" ht="15" customHeight="1" x14ac:dyDescent="0.25">
      <c r="D185" s="113">
        <v>173</v>
      </c>
      <c r="E185" s="114" t="s">
        <v>204</v>
      </c>
      <c r="F185" s="114"/>
      <c r="G185" s="115" t="s">
        <v>15</v>
      </c>
      <c r="H185" s="114">
        <v>2008</v>
      </c>
      <c r="I185" s="116" t="str">
        <f t="shared" si="30"/>
        <v>BENJAMIN</v>
      </c>
      <c r="J185" s="117" t="s">
        <v>170</v>
      </c>
      <c r="N185" s="113">
        <v>1502</v>
      </c>
      <c r="O185" s="1" t="str">
        <f t="shared" si="26"/>
        <v>Julia Santos Querencias</v>
      </c>
      <c r="P185" s="1" t="str">
        <f t="shared" si="27"/>
        <v>F</v>
      </c>
      <c r="Q185" t="str">
        <f t="shared" si="28"/>
        <v>INFANTIL</v>
      </c>
      <c r="R185" t="str">
        <f t="shared" si="31"/>
        <v>COMPAÑÍA DE MARIA</v>
      </c>
    </row>
    <row r="186" spans="4:18" ht="15" customHeight="1" x14ac:dyDescent="0.25">
      <c r="D186" s="113">
        <v>174</v>
      </c>
      <c r="E186" s="114" t="s">
        <v>205</v>
      </c>
      <c r="F186" s="114"/>
      <c r="G186" s="114" t="s">
        <v>29</v>
      </c>
      <c r="H186" s="114">
        <v>2008</v>
      </c>
      <c r="I186" s="116" t="str">
        <f t="shared" si="30"/>
        <v>BENJAMIN</v>
      </c>
      <c r="J186" s="117" t="s">
        <v>170</v>
      </c>
      <c r="N186" s="113">
        <v>1790</v>
      </c>
      <c r="O186" s="1" t="str">
        <f t="shared" si="26"/>
        <v>Sánchez González, Marta</v>
      </c>
      <c r="P186" s="1" t="str">
        <f t="shared" si="27"/>
        <v>F</v>
      </c>
      <c r="Q186" t="str">
        <f t="shared" si="28"/>
        <v>INFANTIL</v>
      </c>
      <c r="R186" t="str">
        <f t="shared" si="31"/>
        <v>JOAQUIN ALONSO-MISIONERAS</v>
      </c>
    </row>
    <row r="187" spans="4:18" ht="15" customHeight="1" x14ac:dyDescent="0.25">
      <c r="D187" s="113">
        <v>175</v>
      </c>
      <c r="E187" s="114" t="s">
        <v>206</v>
      </c>
      <c r="F187" s="114"/>
      <c r="G187" s="114" t="s">
        <v>29</v>
      </c>
      <c r="H187" s="114">
        <v>2008</v>
      </c>
      <c r="I187" s="116" t="str">
        <f t="shared" si="30"/>
        <v>BENJAMIN</v>
      </c>
      <c r="J187" s="117" t="s">
        <v>170</v>
      </c>
      <c r="N187" s="113">
        <v>1767</v>
      </c>
      <c r="O187" s="1" t="str">
        <f t="shared" si="26"/>
        <v>Blázquez Parra, Paula</v>
      </c>
      <c r="P187" s="1" t="str">
        <f t="shared" si="27"/>
        <v>F</v>
      </c>
      <c r="Q187" t="str">
        <f t="shared" si="28"/>
        <v>INFANTIL</v>
      </c>
      <c r="R187" t="str">
        <f t="shared" si="31"/>
        <v>JOAQUIN ALONSO-MISIONERAS</v>
      </c>
    </row>
    <row r="188" spans="4:18" ht="15" customHeight="1" x14ac:dyDescent="0.25">
      <c r="D188" s="113">
        <v>176</v>
      </c>
      <c r="E188" s="114" t="s">
        <v>207</v>
      </c>
      <c r="F188" s="114"/>
      <c r="G188" s="114" t="s">
        <v>29</v>
      </c>
      <c r="H188" s="114">
        <v>2008</v>
      </c>
      <c r="I188" s="116" t="str">
        <f t="shared" si="30"/>
        <v>BENJAMIN</v>
      </c>
      <c r="J188" s="117" t="s">
        <v>170</v>
      </c>
      <c r="N188" s="113">
        <v>1505</v>
      </c>
      <c r="O188" s="1" t="str">
        <f t="shared" si="26"/>
        <v xml:space="preserve"> Marta Melchor Pimentel</v>
      </c>
      <c r="P188" s="1" t="str">
        <f t="shared" si="27"/>
        <v>F</v>
      </c>
      <c r="Q188" t="str">
        <f t="shared" si="28"/>
        <v>INFANTIL</v>
      </c>
      <c r="R188" t="str">
        <f t="shared" si="31"/>
        <v>COMPAÑÍA DE MARIA</v>
      </c>
    </row>
    <row r="189" spans="4:18" ht="15" customHeight="1" x14ac:dyDescent="0.25">
      <c r="D189" s="113">
        <v>177</v>
      </c>
      <c r="E189" s="114" t="s">
        <v>208</v>
      </c>
      <c r="F189" s="114"/>
      <c r="G189" s="114" t="s">
        <v>29</v>
      </c>
      <c r="H189" s="114">
        <v>2008</v>
      </c>
      <c r="I189" s="116" t="str">
        <f t="shared" si="30"/>
        <v>BENJAMIN</v>
      </c>
      <c r="J189" s="117" t="s">
        <v>170</v>
      </c>
      <c r="N189" s="113">
        <v>1530</v>
      </c>
      <c r="O189" s="1" t="str">
        <f t="shared" si="26"/>
        <v>Carmen de Leyva</v>
      </c>
      <c r="P189" s="1" t="str">
        <f t="shared" si="27"/>
        <v>F</v>
      </c>
      <c r="Q189" t="str">
        <f t="shared" si="28"/>
        <v>INFANTIL</v>
      </c>
      <c r="R189" t="str">
        <f t="shared" si="31"/>
        <v>COMPAÑÍA DE MARIA</v>
      </c>
    </row>
    <row r="190" spans="4:18" ht="15" customHeight="1" x14ac:dyDescent="0.25">
      <c r="D190" s="113">
        <v>178</v>
      </c>
      <c r="E190" s="114" t="s">
        <v>209</v>
      </c>
      <c r="F190" s="114"/>
      <c r="G190" s="114" t="s">
        <v>29</v>
      </c>
      <c r="H190" s="114">
        <v>2008</v>
      </c>
      <c r="I190" s="116" t="str">
        <f t="shared" si="30"/>
        <v>BENJAMIN</v>
      </c>
      <c r="J190" s="117" t="s">
        <v>170</v>
      </c>
      <c r="N190" s="113">
        <v>1315</v>
      </c>
      <c r="O190" s="1" t="str">
        <f t="shared" ref="O190:O253" si="32">VLOOKUP(N190,COLEGIOS2014,2,FALSE)</f>
        <v>Figueroa Farfán Nikole</v>
      </c>
      <c r="P190" s="1" t="str">
        <f t="shared" ref="P190:P253" si="33">VLOOKUP(N190,COLEGIOS2014,4,FALSE)</f>
        <v>F</v>
      </c>
      <c r="Q190" t="str">
        <f t="shared" ref="Q190:Q253" si="34">VLOOKUP(N190,COLEGIOS2014,6,FALSE)</f>
        <v>INFANTIL</v>
      </c>
      <c r="R190" t="str">
        <f t="shared" si="31"/>
        <v>JOAQUIN ALONSO-MISIONERAS</v>
      </c>
    </row>
    <row r="191" spans="4:18" ht="15" customHeight="1" x14ac:dyDescent="0.25">
      <c r="D191" s="113">
        <v>179</v>
      </c>
      <c r="E191" s="114" t="s">
        <v>210</v>
      </c>
      <c r="F191" s="114"/>
      <c r="G191" s="114" t="s">
        <v>29</v>
      </c>
      <c r="H191" s="114">
        <v>2008</v>
      </c>
      <c r="I191" s="116" t="str">
        <f t="shared" si="30"/>
        <v>BENJAMIN</v>
      </c>
      <c r="J191" s="117" t="s">
        <v>170</v>
      </c>
      <c r="N191" s="113">
        <v>1499</v>
      </c>
      <c r="O191" s="1" t="str">
        <f t="shared" si="32"/>
        <v>Juliana Trejos</v>
      </c>
      <c r="P191" s="1" t="str">
        <f t="shared" si="33"/>
        <v>F</v>
      </c>
      <c r="Q191" t="str">
        <f t="shared" si="34"/>
        <v>INFANTIL</v>
      </c>
      <c r="R191" t="str">
        <f t="shared" si="31"/>
        <v>COMPAÑÍA DE MARIA</v>
      </c>
    </row>
    <row r="192" spans="4:18" ht="15" customHeight="1" x14ac:dyDescent="0.25">
      <c r="D192" s="113">
        <v>180</v>
      </c>
      <c r="E192" s="114" t="s">
        <v>211</v>
      </c>
      <c r="F192" s="114"/>
      <c r="G192" s="114" t="s">
        <v>29</v>
      </c>
      <c r="H192" s="114">
        <v>2008</v>
      </c>
      <c r="I192" s="116" t="str">
        <f t="shared" si="30"/>
        <v>BENJAMIN</v>
      </c>
      <c r="J192" s="117" t="s">
        <v>170</v>
      </c>
      <c r="N192" s="113">
        <v>1512</v>
      </c>
      <c r="O192" s="1" t="str">
        <f t="shared" si="32"/>
        <v>Raquel Bonilla Bodas</v>
      </c>
      <c r="P192" s="1" t="str">
        <f t="shared" si="33"/>
        <v>F</v>
      </c>
      <c r="Q192" t="str">
        <f t="shared" si="34"/>
        <v>INFANTIL</v>
      </c>
      <c r="R192" t="str">
        <f t="shared" si="31"/>
        <v>COMPAÑÍA DE MARIA</v>
      </c>
    </row>
    <row r="193" spans="4:18" ht="15" customHeight="1" x14ac:dyDescent="0.25">
      <c r="D193" s="113">
        <v>181</v>
      </c>
      <c r="E193" s="114" t="s">
        <v>212</v>
      </c>
      <c r="F193" s="114"/>
      <c r="G193" s="114" t="s">
        <v>29</v>
      </c>
      <c r="H193" s="114">
        <v>2008</v>
      </c>
      <c r="I193" s="116" t="str">
        <f t="shared" si="30"/>
        <v>BENJAMIN</v>
      </c>
      <c r="J193" s="117" t="s">
        <v>170</v>
      </c>
      <c r="N193" s="113">
        <v>1984</v>
      </c>
      <c r="O193" s="1" t="str">
        <f t="shared" si="32"/>
        <v>CLARA TOLEDANO RODRIGUEZ</v>
      </c>
      <c r="P193" s="1" t="str">
        <f t="shared" si="33"/>
        <v>F</v>
      </c>
      <c r="Q193" t="str">
        <f t="shared" si="34"/>
        <v>INFANTIL</v>
      </c>
      <c r="R193" t="str">
        <f t="shared" si="31"/>
        <v>JUAN RAMON JIMENEZ</v>
      </c>
    </row>
    <row r="194" spans="4:18" ht="15" customHeight="1" x14ac:dyDescent="0.25">
      <c r="D194" s="113">
        <v>182</v>
      </c>
      <c r="E194" s="114" t="s">
        <v>213</v>
      </c>
      <c r="F194" s="114"/>
      <c r="G194" s="114" t="s">
        <v>29</v>
      </c>
      <c r="H194" s="114">
        <v>2008</v>
      </c>
      <c r="I194" s="116" t="str">
        <f t="shared" si="30"/>
        <v>BENJAMIN</v>
      </c>
      <c r="J194" s="117" t="s">
        <v>170</v>
      </c>
      <c r="N194" s="113">
        <v>1777</v>
      </c>
      <c r="O194" s="1" t="str">
        <f t="shared" si="32"/>
        <v>Serrano López, Paula</v>
      </c>
      <c r="P194" s="1" t="str">
        <f t="shared" si="33"/>
        <v>F</v>
      </c>
      <c r="Q194" t="str">
        <f t="shared" si="34"/>
        <v>INFANTIL</v>
      </c>
      <c r="R194" t="str">
        <f t="shared" si="31"/>
        <v>JOAQUIN ALONSO-MISIONERAS</v>
      </c>
    </row>
    <row r="195" spans="4:18" ht="15" customHeight="1" x14ac:dyDescent="0.25">
      <c r="D195" s="113">
        <v>183</v>
      </c>
      <c r="E195" s="114" t="s">
        <v>214</v>
      </c>
      <c r="F195" s="114"/>
      <c r="G195" s="114" t="s">
        <v>29</v>
      </c>
      <c r="H195" s="114">
        <v>2008</v>
      </c>
      <c r="I195" s="116" t="str">
        <f t="shared" si="30"/>
        <v>BENJAMIN</v>
      </c>
      <c r="J195" s="117" t="s">
        <v>170</v>
      </c>
      <c r="N195" s="113">
        <v>1770</v>
      </c>
      <c r="O195" s="1" t="str">
        <f t="shared" si="32"/>
        <v>Díaz Barroso, Marina</v>
      </c>
      <c r="P195" s="1" t="str">
        <f t="shared" si="33"/>
        <v>F</v>
      </c>
      <c r="Q195" t="str">
        <f t="shared" si="34"/>
        <v>INFANTIL</v>
      </c>
      <c r="R195" t="str">
        <f t="shared" si="31"/>
        <v>JOAQUIN ALONSO-MISIONERAS</v>
      </c>
    </row>
    <row r="196" spans="4:18" ht="15" customHeight="1" x14ac:dyDescent="0.25">
      <c r="D196" s="113">
        <v>184</v>
      </c>
      <c r="E196" s="114" t="s">
        <v>215</v>
      </c>
      <c r="F196" s="114"/>
      <c r="G196" s="114" t="s">
        <v>29</v>
      </c>
      <c r="H196" s="114">
        <v>2008</v>
      </c>
      <c r="I196" s="116" t="str">
        <f t="shared" si="30"/>
        <v>BENJAMIN</v>
      </c>
      <c r="J196" s="117" t="s">
        <v>170</v>
      </c>
      <c r="N196" s="113">
        <v>1035</v>
      </c>
      <c r="O196" s="1" t="str">
        <f t="shared" si="32"/>
        <v>VARELA PAJARES, MIRIAM</v>
      </c>
      <c r="P196" s="1" t="str">
        <f t="shared" si="33"/>
        <v>F</v>
      </c>
      <c r="Q196" t="str">
        <f t="shared" si="34"/>
        <v>INFANTIL</v>
      </c>
      <c r="R196" t="str">
        <f t="shared" si="31"/>
        <v>IES SAN ISIDRO</v>
      </c>
    </row>
    <row r="197" spans="4:18" ht="15" customHeight="1" x14ac:dyDescent="0.25">
      <c r="D197" s="113">
        <v>185</v>
      </c>
      <c r="E197" s="114" t="s">
        <v>216</v>
      </c>
      <c r="F197" s="114"/>
      <c r="G197" s="114" t="s">
        <v>29</v>
      </c>
      <c r="H197" s="114">
        <v>2008</v>
      </c>
      <c r="I197" s="116" t="str">
        <f t="shared" si="30"/>
        <v>BENJAMIN</v>
      </c>
      <c r="J197" s="117" t="s">
        <v>170</v>
      </c>
      <c r="N197" s="113">
        <v>1031</v>
      </c>
      <c r="O197" s="1" t="str">
        <f t="shared" si="32"/>
        <v>RINCON MARTIN, MIRIAM</v>
      </c>
      <c r="P197" s="1" t="str">
        <f t="shared" si="33"/>
        <v>F</v>
      </c>
      <c r="Q197" t="str">
        <f t="shared" si="34"/>
        <v>INFANTIL</v>
      </c>
      <c r="R197" t="str">
        <f t="shared" si="31"/>
        <v>IES SAN ISIDRO</v>
      </c>
    </row>
    <row r="198" spans="4:18" ht="15" customHeight="1" x14ac:dyDescent="0.25">
      <c r="D198" s="113">
        <v>186</v>
      </c>
      <c r="E198" s="114" t="s">
        <v>217</v>
      </c>
      <c r="F198" s="114"/>
      <c r="G198" s="114" t="s">
        <v>29</v>
      </c>
      <c r="H198" s="114">
        <v>2008</v>
      </c>
      <c r="I198" s="116" t="str">
        <f t="shared" si="30"/>
        <v>BENJAMIN</v>
      </c>
      <c r="J198" s="117" t="s">
        <v>170</v>
      </c>
      <c r="N198" s="113">
        <v>1032</v>
      </c>
      <c r="O198" s="1" t="str">
        <f t="shared" si="32"/>
        <v>CABRERA RIVAS, CLAUDIA</v>
      </c>
      <c r="P198" s="1" t="str">
        <f t="shared" si="33"/>
        <v>F</v>
      </c>
      <c r="Q198" t="str">
        <f t="shared" si="34"/>
        <v>INFANTIL</v>
      </c>
      <c r="R198" t="str">
        <f t="shared" si="31"/>
        <v>IES SAN ISIDRO</v>
      </c>
    </row>
    <row r="199" spans="4:18" ht="15" customHeight="1" x14ac:dyDescent="0.25">
      <c r="D199" s="113">
        <v>187</v>
      </c>
      <c r="E199" s="114" t="s">
        <v>218</v>
      </c>
      <c r="F199" s="114"/>
      <c r="G199" s="114" t="s">
        <v>29</v>
      </c>
      <c r="H199" s="114">
        <v>2008</v>
      </c>
      <c r="I199" s="116" t="str">
        <f t="shared" si="30"/>
        <v>BENJAMIN</v>
      </c>
      <c r="J199" s="117" t="s">
        <v>170</v>
      </c>
      <c r="N199" s="113">
        <v>1033</v>
      </c>
      <c r="O199" s="1" t="str">
        <f t="shared" si="32"/>
        <v>FERNANDEZ VAZQUEZ, MARIA</v>
      </c>
      <c r="P199" s="1" t="str">
        <f t="shared" si="33"/>
        <v>F</v>
      </c>
      <c r="Q199" t="str">
        <f t="shared" si="34"/>
        <v>INFANTIL</v>
      </c>
      <c r="R199" t="str">
        <f t="shared" si="31"/>
        <v>IES SAN ISIDRO</v>
      </c>
    </row>
    <row r="200" spans="4:18" ht="15" customHeight="1" x14ac:dyDescent="0.25">
      <c r="D200" s="113">
        <v>188</v>
      </c>
      <c r="E200" s="114" t="s">
        <v>219</v>
      </c>
      <c r="F200" s="114"/>
      <c r="G200" s="114" t="s">
        <v>29</v>
      </c>
      <c r="H200" s="114">
        <v>2006</v>
      </c>
      <c r="I200" s="116" t="str">
        <f t="shared" si="30"/>
        <v>ALEVIN</v>
      </c>
      <c r="J200" s="117" t="s">
        <v>170</v>
      </c>
      <c r="N200" s="113">
        <v>1028</v>
      </c>
      <c r="O200" s="1" t="str">
        <f t="shared" si="32"/>
        <v>CAYETANO MORENO, NEREA</v>
      </c>
      <c r="P200" s="1" t="str">
        <f t="shared" si="33"/>
        <v>F</v>
      </c>
      <c r="Q200" t="str">
        <f t="shared" si="34"/>
        <v>INFANTIL</v>
      </c>
      <c r="R200" t="str">
        <f t="shared" si="31"/>
        <v>IES SAN ISIDRO</v>
      </c>
    </row>
    <row r="201" spans="4:18" ht="15" customHeight="1" x14ac:dyDescent="0.25">
      <c r="D201" s="113">
        <v>189</v>
      </c>
      <c r="E201" s="114" t="s">
        <v>220</v>
      </c>
      <c r="F201" s="114"/>
      <c r="G201" s="114" t="s">
        <v>29</v>
      </c>
      <c r="H201" s="114">
        <v>2006</v>
      </c>
      <c r="I201" s="116" t="str">
        <f t="shared" si="30"/>
        <v>ALEVIN</v>
      </c>
      <c r="J201" s="117" t="s">
        <v>170</v>
      </c>
      <c r="N201" s="113">
        <v>1365</v>
      </c>
      <c r="O201" s="1" t="str">
        <f t="shared" si="32"/>
        <v>CAMPOS MARTÍN, NOELIA MARÍA</v>
      </c>
      <c r="P201" s="1" t="str">
        <f t="shared" si="33"/>
        <v>F</v>
      </c>
      <c r="Q201" t="str">
        <f t="shared" si="34"/>
        <v>INFANTIL</v>
      </c>
      <c r="R201" t="str">
        <f t="shared" si="31"/>
        <v>IES PADRE JUAN DE MARIANA</v>
      </c>
    </row>
    <row r="202" spans="4:18" ht="15" customHeight="1" x14ac:dyDescent="0.25">
      <c r="D202" s="113">
        <v>190</v>
      </c>
      <c r="E202" s="114" t="s">
        <v>221</v>
      </c>
      <c r="F202" s="114"/>
      <c r="G202" s="114" t="s">
        <v>29</v>
      </c>
      <c r="H202" s="114">
        <v>2006</v>
      </c>
      <c r="I202" s="116" t="str">
        <f t="shared" si="30"/>
        <v>ALEVIN</v>
      </c>
      <c r="J202" s="117" t="s">
        <v>170</v>
      </c>
      <c r="N202" s="113">
        <v>1368</v>
      </c>
      <c r="O202" s="1" t="str">
        <f t="shared" si="32"/>
        <v>CORROCHANO SÁNCHEZ, AMALIA</v>
      </c>
      <c r="P202" s="1" t="str">
        <f t="shared" si="33"/>
        <v>F</v>
      </c>
      <c r="Q202" t="str">
        <f t="shared" si="34"/>
        <v>INFANTIL</v>
      </c>
      <c r="R202" t="str">
        <f t="shared" si="31"/>
        <v>IES PADRE JUAN DE MARIANA</v>
      </c>
    </row>
    <row r="203" spans="4:18" ht="15" customHeight="1" x14ac:dyDescent="0.25">
      <c r="D203" s="113">
        <v>191</v>
      </c>
      <c r="E203" s="114" t="s">
        <v>222</v>
      </c>
      <c r="F203" s="114"/>
      <c r="G203" s="114" t="s">
        <v>29</v>
      </c>
      <c r="H203" s="114">
        <v>2006</v>
      </c>
      <c r="I203" s="116" t="str">
        <f t="shared" si="30"/>
        <v>ALEVIN</v>
      </c>
      <c r="J203" s="117" t="s">
        <v>170</v>
      </c>
      <c r="N203" s="113">
        <v>1498</v>
      </c>
      <c r="O203" s="1" t="str">
        <f t="shared" si="32"/>
        <v>Lucia Cano</v>
      </c>
      <c r="P203" s="1" t="str">
        <f t="shared" si="33"/>
        <v>F</v>
      </c>
      <c r="Q203" t="str">
        <f t="shared" si="34"/>
        <v>INFANTIL</v>
      </c>
      <c r="R203" t="str">
        <f t="shared" si="31"/>
        <v>COMPAÑÍA DE MARIA</v>
      </c>
    </row>
    <row r="204" spans="4:18" ht="15" customHeight="1" x14ac:dyDescent="0.25">
      <c r="D204" s="113">
        <v>192</v>
      </c>
      <c r="E204" s="114" t="s">
        <v>223</v>
      </c>
      <c r="F204" s="114"/>
      <c r="G204" s="114" t="s">
        <v>29</v>
      </c>
      <c r="H204" s="114">
        <v>2006</v>
      </c>
      <c r="I204" s="116" t="str">
        <f t="shared" ref="I204:I267" si="35">VLOOKUP(H204,CATEGORIAS,2,FALSE)</f>
        <v>ALEVIN</v>
      </c>
      <c r="J204" s="117" t="s">
        <v>170</v>
      </c>
      <c r="N204" s="113">
        <v>1030</v>
      </c>
      <c r="O204" s="1" t="str">
        <f t="shared" si="32"/>
        <v>PEREZ GARRIDO, PAULA</v>
      </c>
      <c r="P204" s="1" t="str">
        <f t="shared" si="33"/>
        <v>F</v>
      </c>
      <c r="Q204" t="str">
        <f t="shared" si="34"/>
        <v>INFANTIL</v>
      </c>
      <c r="R204" t="str">
        <f t="shared" si="31"/>
        <v>IES SAN ISIDRO</v>
      </c>
    </row>
    <row r="205" spans="4:18" ht="15" customHeight="1" x14ac:dyDescent="0.25">
      <c r="D205" s="113">
        <v>193</v>
      </c>
      <c r="E205" s="114" t="s">
        <v>224</v>
      </c>
      <c r="F205" s="114"/>
      <c r="G205" s="114" t="s">
        <v>29</v>
      </c>
      <c r="H205" s="114">
        <v>2006</v>
      </c>
      <c r="I205" s="116" t="str">
        <f t="shared" si="35"/>
        <v>ALEVIN</v>
      </c>
      <c r="J205" s="117" t="s">
        <v>170</v>
      </c>
      <c r="N205" s="113">
        <v>1783</v>
      </c>
      <c r="O205" s="1" t="str">
        <f t="shared" si="32"/>
        <v>Gilarte Pedraza, Lara</v>
      </c>
      <c r="P205" s="1" t="str">
        <f t="shared" si="33"/>
        <v>F</v>
      </c>
      <c r="Q205" t="str">
        <f t="shared" si="34"/>
        <v>INFANTIL</v>
      </c>
      <c r="R205" t="str">
        <f t="shared" si="31"/>
        <v>JOAQUIN ALONSO-MISIONERAS</v>
      </c>
    </row>
    <row r="206" spans="4:18" ht="15" customHeight="1" x14ac:dyDescent="0.25">
      <c r="D206" s="113">
        <v>194</v>
      </c>
      <c r="E206" s="114" t="s">
        <v>225</v>
      </c>
      <c r="F206" s="114"/>
      <c r="G206" s="114" t="s">
        <v>29</v>
      </c>
      <c r="H206" s="114">
        <v>2006</v>
      </c>
      <c r="I206" s="116" t="str">
        <f t="shared" si="35"/>
        <v>ALEVIN</v>
      </c>
      <c r="J206" s="117" t="s">
        <v>170</v>
      </c>
      <c r="N206" s="113">
        <v>1789</v>
      </c>
      <c r="O206" s="1" t="str">
        <f t="shared" si="32"/>
        <v>Presa González, María</v>
      </c>
      <c r="P206" s="1" t="str">
        <f t="shared" si="33"/>
        <v>F</v>
      </c>
      <c r="Q206" t="str">
        <f t="shared" si="34"/>
        <v>INFANTIL</v>
      </c>
      <c r="R206" t="str">
        <f t="shared" si="31"/>
        <v>JOAQUIN ALONSO-MISIONERAS</v>
      </c>
    </row>
    <row r="207" spans="4:18" ht="15" customHeight="1" x14ac:dyDescent="0.25">
      <c r="D207" s="113">
        <v>195</v>
      </c>
      <c r="E207" s="114" t="s">
        <v>226</v>
      </c>
      <c r="F207" s="114"/>
      <c r="G207" s="114" t="s">
        <v>29</v>
      </c>
      <c r="H207" s="114">
        <v>2006</v>
      </c>
      <c r="I207" s="116" t="str">
        <f t="shared" si="35"/>
        <v>ALEVIN</v>
      </c>
      <c r="J207" s="117" t="s">
        <v>170</v>
      </c>
      <c r="N207" s="113">
        <v>1800</v>
      </c>
      <c r="O207" s="1" t="str">
        <f t="shared" si="32"/>
        <v>Rubio Fraile, Noelia</v>
      </c>
      <c r="P207" s="1" t="str">
        <f t="shared" si="33"/>
        <v>F</v>
      </c>
      <c r="Q207" t="str">
        <f t="shared" si="34"/>
        <v>INFANTIL</v>
      </c>
      <c r="R207" t="str">
        <f t="shared" si="31"/>
        <v>JOAQUIN ALONSO-MISIONERAS</v>
      </c>
    </row>
    <row r="208" spans="4:18" ht="15" customHeight="1" x14ac:dyDescent="0.25">
      <c r="D208" s="113">
        <v>196</v>
      </c>
      <c r="E208" s="114" t="s">
        <v>227</v>
      </c>
      <c r="F208" s="114"/>
      <c r="G208" s="114" t="s">
        <v>29</v>
      </c>
      <c r="H208" s="114">
        <v>2006</v>
      </c>
      <c r="I208" s="116" t="str">
        <f t="shared" si="35"/>
        <v>ALEVIN</v>
      </c>
      <c r="J208" s="117" t="s">
        <v>170</v>
      </c>
      <c r="N208" s="113">
        <v>1511</v>
      </c>
      <c r="O208" s="1" t="str">
        <f t="shared" si="32"/>
        <v xml:space="preserve"> Claudia Cordero Rubio</v>
      </c>
      <c r="P208" s="1" t="str">
        <f t="shared" si="33"/>
        <v xml:space="preserve"> F</v>
      </c>
      <c r="Q208" t="str">
        <f t="shared" si="34"/>
        <v>INFANTIL</v>
      </c>
      <c r="R208" t="str">
        <f t="shared" si="31"/>
        <v>COMPAÑÍA DE MARIA</v>
      </c>
    </row>
    <row r="209" spans="4:18" ht="15" customHeight="1" x14ac:dyDescent="0.25">
      <c r="D209" s="113">
        <v>197</v>
      </c>
      <c r="E209" s="114" t="s">
        <v>228</v>
      </c>
      <c r="F209" s="114"/>
      <c r="G209" s="114" t="s">
        <v>29</v>
      </c>
      <c r="H209" s="114">
        <v>2006</v>
      </c>
      <c r="I209" s="116" t="str">
        <f t="shared" si="35"/>
        <v>ALEVIN</v>
      </c>
      <c r="J209" s="117" t="s">
        <v>170</v>
      </c>
      <c r="N209" s="113">
        <v>1500</v>
      </c>
      <c r="O209" s="1" t="str">
        <f t="shared" si="32"/>
        <v>Noelia Pérez Fernández</v>
      </c>
      <c r="P209" s="1" t="str">
        <f t="shared" si="33"/>
        <v>F</v>
      </c>
      <c r="Q209" t="str">
        <f t="shared" si="34"/>
        <v>INFANTIL</v>
      </c>
      <c r="R209" t="str">
        <f t="shared" si="31"/>
        <v>COMPAÑÍA DE MARIA</v>
      </c>
    </row>
    <row r="210" spans="4:18" ht="15" customHeight="1" x14ac:dyDescent="0.25">
      <c r="D210" s="113">
        <v>198</v>
      </c>
      <c r="E210" s="114" t="s">
        <v>229</v>
      </c>
      <c r="F210" s="114"/>
      <c r="G210" s="114" t="s">
        <v>29</v>
      </c>
      <c r="H210" s="114">
        <v>2006</v>
      </c>
      <c r="I210" s="116" t="str">
        <f t="shared" si="35"/>
        <v>ALEVIN</v>
      </c>
      <c r="J210" s="117" t="s">
        <v>170</v>
      </c>
      <c r="N210" s="113">
        <v>1526</v>
      </c>
      <c r="O210" s="1" t="str">
        <f t="shared" si="32"/>
        <v>Carmen Alcaide</v>
      </c>
      <c r="P210" s="1" t="str">
        <f t="shared" si="33"/>
        <v>F</v>
      </c>
      <c r="Q210" t="str">
        <f t="shared" si="34"/>
        <v>INFANTIL</v>
      </c>
      <c r="R210" t="str">
        <f t="shared" si="31"/>
        <v>COMPAÑÍA DE MARIA</v>
      </c>
    </row>
    <row r="211" spans="4:18" ht="15" customHeight="1" x14ac:dyDescent="0.25">
      <c r="D211" s="113">
        <v>199</v>
      </c>
      <c r="E211" s="115" t="s">
        <v>230</v>
      </c>
      <c r="F211" s="114"/>
      <c r="G211" s="115" t="s">
        <v>29</v>
      </c>
      <c r="H211" s="115">
        <v>2006</v>
      </c>
      <c r="I211" s="116" t="str">
        <f t="shared" si="35"/>
        <v>ALEVIN</v>
      </c>
      <c r="J211" s="117" t="s">
        <v>170</v>
      </c>
      <c r="N211" s="113">
        <v>40</v>
      </c>
      <c r="O211" s="1" t="str">
        <f t="shared" si="32"/>
        <v>SERRA VALDESOIRO MARÍA</v>
      </c>
      <c r="P211" s="1" t="str">
        <f t="shared" si="33"/>
        <v>F</v>
      </c>
      <c r="Q211" t="str">
        <f t="shared" si="34"/>
        <v>INFANTIL</v>
      </c>
      <c r="R211" t="str">
        <f t="shared" si="31"/>
        <v>LA SALLE</v>
      </c>
    </row>
    <row r="212" spans="4:18" ht="15" customHeight="1" x14ac:dyDescent="0.25">
      <c r="D212" s="113">
        <v>200</v>
      </c>
      <c r="E212" s="114" t="s">
        <v>231</v>
      </c>
      <c r="F212" s="114"/>
      <c r="G212" s="115" t="s">
        <v>15</v>
      </c>
      <c r="H212" s="114">
        <v>2006</v>
      </c>
      <c r="I212" s="116" t="str">
        <f t="shared" si="35"/>
        <v>ALEVIN</v>
      </c>
      <c r="J212" s="117" t="s">
        <v>170</v>
      </c>
      <c r="N212" s="113">
        <v>45</v>
      </c>
      <c r="O212" s="1" t="str">
        <f t="shared" si="32"/>
        <v>HERNANDO MORALEDA ALEJANDRA</v>
      </c>
      <c r="P212" s="1" t="str">
        <f t="shared" si="33"/>
        <v>F</v>
      </c>
      <c r="Q212" t="str">
        <f t="shared" si="34"/>
        <v>INFANTIL</v>
      </c>
      <c r="R212" t="str">
        <f t="shared" si="31"/>
        <v>LA SALLE</v>
      </c>
    </row>
    <row r="213" spans="4:18" ht="15" customHeight="1" x14ac:dyDescent="0.25">
      <c r="D213" s="113">
        <v>201</v>
      </c>
      <c r="E213" s="114" t="s">
        <v>232</v>
      </c>
      <c r="F213" s="114"/>
      <c r="G213" s="115" t="s">
        <v>15</v>
      </c>
      <c r="H213" s="114">
        <v>2006</v>
      </c>
      <c r="I213" s="116" t="str">
        <f t="shared" si="35"/>
        <v>ALEVIN</v>
      </c>
      <c r="J213" s="117" t="s">
        <v>170</v>
      </c>
      <c r="N213" s="113">
        <v>595</v>
      </c>
      <c r="O213" s="1" t="str">
        <f t="shared" si="32"/>
        <v>ARÍÑEZ DE TORRES, MARTA</v>
      </c>
      <c r="P213" s="1" t="str">
        <f t="shared" si="33"/>
        <v>F</v>
      </c>
      <c r="Q213" t="str">
        <f t="shared" si="34"/>
        <v>INFANTIL</v>
      </c>
      <c r="R213" t="str">
        <f t="shared" si="31"/>
        <v>CEIP PABLO IGLESIAS</v>
      </c>
    </row>
    <row r="214" spans="4:18" ht="15" customHeight="1" x14ac:dyDescent="0.25">
      <c r="D214" s="113">
        <v>202</v>
      </c>
      <c r="E214" s="114" t="s">
        <v>233</v>
      </c>
      <c r="F214" s="114"/>
      <c r="G214" s="115" t="s">
        <v>15</v>
      </c>
      <c r="H214" s="114">
        <v>2006</v>
      </c>
      <c r="I214" s="116" t="str">
        <f t="shared" si="35"/>
        <v>ALEVIN</v>
      </c>
      <c r="J214" s="117" t="s">
        <v>170</v>
      </c>
      <c r="N214" s="113">
        <v>596</v>
      </c>
      <c r="O214" s="1" t="str">
        <f t="shared" si="32"/>
        <v>CEREZO FERNÁNDEZ, LUCÍA</v>
      </c>
      <c r="P214" s="1" t="str">
        <f t="shared" si="33"/>
        <v>F</v>
      </c>
      <c r="Q214" t="str">
        <f t="shared" si="34"/>
        <v>INFANTIL</v>
      </c>
      <c r="R214" t="str">
        <f t="shared" ref="R214:R277" si="36">VLOOKUP(N214,COLEGIOS16,7,FALSE)</f>
        <v>CEIP PABLO IGLESIAS</v>
      </c>
    </row>
    <row r="215" spans="4:18" ht="15" customHeight="1" x14ac:dyDescent="0.25">
      <c r="D215" s="113">
        <v>203</v>
      </c>
      <c r="E215" s="120" t="s">
        <v>234</v>
      </c>
      <c r="F215" s="114"/>
      <c r="G215" s="115" t="s">
        <v>15</v>
      </c>
      <c r="H215" s="115">
        <v>2006</v>
      </c>
      <c r="I215" s="116" t="str">
        <f t="shared" si="35"/>
        <v>ALEVIN</v>
      </c>
      <c r="J215" s="117" t="s">
        <v>170</v>
      </c>
      <c r="N215" s="113">
        <v>1787</v>
      </c>
      <c r="O215" s="1" t="str">
        <f t="shared" si="32"/>
        <v>Plaza Pulido, Julia</v>
      </c>
      <c r="P215" s="1" t="str">
        <f t="shared" si="33"/>
        <v>F</v>
      </c>
      <c r="Q215" t="str">
        <f t="shared" si="34"/>
        <v>INFANTIL</v>
      </c>
      <c r="R215" t="str">
        <f t="shared" si="36"/>
        <v>JOAQUIN ALONSO-MISIONERAS</v>
      </c>
    </row>
    <row r="216" spans="4:18" ht="15" customHeight="1" x14ac:dyDescent="0.25">
      <c r="D216" s="113">
        <v>204</v>
      </c>
      <c r="E216" s="114" t="s">
        <v>235</v>
      </c>
      <c r="F216" s="114"/>
      <c r="G216" s="115" t="s">
        <v>29</v>
      </c>
      <c r="H216" s="114">
        <v>2005</v>
      </c>
      <c r="I216" s="116" t="str">
        <f t="shared" si="35"/>
        <v>ALEVIN</v>
      </c>
      <c r="J216" s="117" t="s">
        <v>170</v>
      </c>
      <c r="N216" s="113">
        <v>1518</v>
      </c>
      <c r="O216" s="1" t="str">
        <f t="shared" si="32"/>
        <v>Natalia Sanchez Martinez</v>
      </c>
      <c r="P216" s="1" t="str">
        <f t="shared" si="33"/>
        <v>F</v>
      </c>
      <c r="Q216" t="str">
        <f t="shared" si="34"/>
        <v>INFANTIL</v>
      </c>
      <c r="R216" t="str">
        <f t="shared" si="36"/>
        <v>COMPAÑÍA DE MARIA</v>
      </c>
    </row>
    <row r="217" spans="4:18" ht="15" customHeight="1" x14ac:dyDescent="0.25">
      <c r="D217" s="113">
        <v>205</v>
      </c>
      <c r="E217" s="114" t="s">
        <v>236</v>
      </c>
      <c r="F217" s="114"/>
      <c r="G217" s="115" t="s">
        <v>29</v>
      </c>
      <c r="H217" s="114">
        <v>2005</v>
      </c>
      <c r="I217" s="116" t="str">
        <f t="shared" si="35"/>
        <v>ALEVIN</v>
      </c>
      <c r="J217" s="117" t="s">
        <v>170</v>
      </c>
      <c r="N217" s="113">
        <v>1522</v>
      </c>
      <c r="O217" s="1" t="str">
        <f t="shared" si="32"/>
        <v xml:space="preserve">Carlota Muñoz de Luna </v>
      </c>
      <c r="P217" s="1" t="str">
        <f t="shared" si="33"/>
        <v>F</v>
      </c>
      <c r="Q217" t="str">
        <f t="shared" si="34"/>
        <v>INFANTIL</v>
      </c>
      <c r="R217" t="str">
        <f t="shared" si="36"/>
        <v>COMPAÑÍA DE MARIA</v>
      </c>
    </row>
    <row r="218" spans="4:18" ht="15" customHeight="1" x14ac:dyDescent="0.25">
      <c r="D218" s="113">
        <v>206</v>
      </c>
      <c r="E218" s="114" t="s">
        <v>237</v>
      </c>
      <c r="F218" s="114"/>
      <c r="G218" s="115" t="s">
        <v>29</v>
      </c>
      <c r="H218" s="114">
        <v>2005</v>
      </c>
      <c r="I218" s="116" t="str">
        <f t="shared" si="35"/>
        <v>ALEVIN</v>
      </c>
      <c r="J218" s="117" t="s">
        <v>170</v>
      </c>
      <c r="N218" s="113">
        <v>1528</v>
      </c>
      <c r="O218" s="1" t="str">
        <f t="shared" si="32"/>
        <v>María García Latorre</v>
      </c>
      <c r="P218" s="1" t="str">
        <f t="shared" si="33"/>
        <v>F</v>
      </c>
      <c r="Q218" t="str">
        <f t="shared" si="34"/>
        <v>INFANTIL</v>
      </c>
      <c r="R218" t="str">
        <f t="shared" si="36"/>
        <v>COMPAÑÍA DE MARIA</v>
      </c>
    </row>
    <row r="219" spans="4:18" ht="15" customHeight="1" x14ac:dyDescent="0.25">
      <c r="D219" s="113">
        <v>207</v>
      </c>
      <c r="E219" s="114" t="s">
        <v>238</v>
      </c>
      <c r="F219" s="114"/>
      <c r="G219" s="115" t="s">
        <v>29</v>
      </c>
      <c r="H219" s="114">
        <v>2005</v>
      </c>
      <c r="I219" s="116" t="str">
        <f t="shared" si="35"/>
        <v>ALEVIN</v>
      </c>
      <c r="J219" s="117" t="s">
        <v>170</v>
      </c>
      <c r="N219" s="113">
        <v>1496</v>
      </c>
      <c r="O219" s="1" t="str">
        <f t="shared" si="32"/>
        <v>Laura Bellón</v>
      </c>
      <c r="P219" s="1" t="str">
        <f t="shared" si="33"/>
        <v>F</v>
      </c>
      <c r="Q219" t="str">
        <f t="shared" si="34"/>
        <v>INFANTIL</v>
      </c>
      <c r="R219" t="str">
        <f t="shared" si="36"/>
        <v>COMPAÑÍA DE MARIA</v>
      </c>
    </row>
    <row r="220" spans="4:18" ht="15" customHeight="1" x14ac:dyDescent="0.25">
      <c r="D220" s="113">
        <v>208</v>
      </c>
      <c r="E220" s="114" t="s">
        <v>239</v>
      </c>
      <c r="F220" s="114"/>
      <c r="G220" s="115" t="s">
        <v>29</v>
      </c>
      <c r="H220" s="114">
        <v>2005</v>
      </c>
      <c r="I220" s="116" t="str">
        <f t="shared" si="35"/>
        <v>ALEVIN</v>
      </c>
      <c r="J220" s="117" t="s">
        <v>170</v>
      </c>
      <c r="N220" s="113">
        <v>1794</v>
      </c>
      <c r="O220" s="1" t="str">
        <f t="shared" si="32"/>
        <v>García Cerspo, Celia</v>
      </c>
      <c r="P220" s="1" t="str">
        <f t="shared" si="33"/>
        <v>F</v>
      </c>
      <c r="Q220" t="str">
        <f t="shared" si="34"/>
        <v>INFANTIL</v>
      </c>
      <c r="R220" t="str">
        <f t="shared" si="36"/>
        <v>JOAQUIN ALONSO-MISIONERAS</v>
      </c>
    </row>
    <row r="221" spans="4:18" ht="15" customHeight="1" x14ac:dyDescent="0.25">
      <c r="D221" s="113">
        <v>209</v>
      </c>
      <c r="E221" s="114" t="s">
        <v>240</v>
      </c>
      <c r="F221" s="114"/>
      <c r="G221" s="115" t="s">
        <v>29</v>
      </c>
      <c r="H221" s="114">
        <v>2005</v>
      </c>
      <c r="I221" s="116" t="str">
        <f t="shared" si="35"/>
        <v>ALEVIN</v>
      </c>
      <c r="J221" s="117" t="s">
        <v>170</v>
      </c>
      <c r="N221" s="113">
        <v>1525</v>
      </c>
      <c r="O221" s="1" t="str">
        <f t="shared" si="32"/>
        <v xml:space="preserve">Marta Monteio </v>
      </c>
      <c r="P221" s="1" t="str">
        <f t="shared" si="33"/>
        <v>F</v>
      </c>
      <c r="Q221" t="str">
        <f t="shared" si="34"/>
        <v>INFANTIL</v>
      </c>
      <c r="R221" t="str">
        <f t="shared" si="36"/>
        <v>COMPAÑÍA DE MARIA</v>
      </c>
    </row>
    <row r="222" spans="4:18" ht="15" customHeight="1" x14ac:dyDescent="0.25">
      <c r="D222" s="113">
        <v>210</v>
      </c>
      <c r="E222" s="114" t="s">
        <v>241</v>
      </c>
      <c r="F222" s="114"/>
      <c r="G222" s="115" t="s">
        <v>15</v>
      </c>
      <c r="H222" s="114">
        <v>2005</v>
      </c>
      <c r="I222" s="116" t="str">
        <f t="shared" si="35"/>
        <v>ALEVIN</v>
      </c>
      <c r="J222" s="117" t="s">
        <v>170</v>
      </c>
      <c r="N222" s="113">
        <v>1523</v>
      </c>
      <c r="O222" s="1" t="str">
        <f t="shared" si="32"/>
        <v xml:space="preserve">Maria Pinero Gutierrez </v>
      </c>
      <c r="P222" s="1" t="str">
        <f t="shared" si="33"/>
        <v>F</v>
      </c>
      <c r="Q222" t="str">
        <f t="shared" si="34"/>
        <v>INFANTIL</v>
      </c>
      <c r="R222" t="str">
        <f t="shared" si="36"/>
        <v>COMPAÑÍA DE MARIA</v>
      </c>
    </row>
    <row r="223" spans="4:18" x14ac:dyDescent="0.25">
      <c r="D223" s="113">
        <v>211</v>
      </c>
      <c r="E223" s="114" t="s">
        <v>242</v>
      </c>
      <c r="F223" s="114"/>
      <c r="G223" s="115" t="s">
        <v>15</v>
      </c>
      <c r="H223" s="114">
        <v>2005</v>
      </c>
      <c r="I223" s="116" t="str">
        <f t="shared" si="35"/>
        <v>ALEVIN</v>
      </c>
      <c r="J223" s="117" t="s">
        <v>170</v>
      </c>
      <c r="K223" s="66"/>
      <c r="N223" s="113">
        <v>1521</v>
      </c>
      <c r="O223" s="1" t="str">
        <f t="shared" si="32"/>
        <v xml:space="preserve">Sofia Muñoz Ramirez </v>
      </c>
      <c r="P223" s="1" t="str">
        <f t="shared" si="33"/>
        <v>F</v>
      </c>
      <c r="Q223" t="str">
        <f t="shared" si="34"/>
        <v>INFANTIL</v>
      </c>
      <c r="R223" t="str">
        <f t="shared" si="36"/>
        <v>COMPAÑÍA DE MARIA</v>
      </c>
    </row>
    <row r="224" spans="4:18" x14ac:dyDescent="0.25">
      <c r="D224" s="113">
        <v>212</v>
      </c>
      <c r="E224" s="114" t="s">
        <v>243</v>
      </c>
      <c r="F224" s="114"/>
      <c r="G224" s="115" t="s">
        <v>15</v>
      </c>
      <c r="H224" s="114">
        <v>2005</v>
      </c>
      <c r="I224" s="116" t="str">
        <f t="shared" si="35"/>
        <v>ALEVIN</v>
      </c>
      <c r="J224" s="117" t="s">
        <v>170</v>
      </c>
      <c r="N224" s="218">
        <v>1529</v>
      </c>
      <c r="O224" s="1" t="str">
        <f t="shared" si="32"/>
        <v>María Elena Gómez Dinca</v>
      </c>
      <c r="P224" s="1" t="str">
        <f t="shared" si="33"/>
        <v>F</v>
      </c>
      <c r="Q224" t="str">
        <f t="shared" si="34"/>
        <v>INFANTIL</v>
      </c>
      <c r="R224" t="str">
        <f t="shared" si="36"/>
        <v>COMPAÑÍA DE MARIA</v>
      </c>
    </row>
    <row r="225" spans="4:18" x14ac:dyDescent="0.25">
      <c r="D225" s="113">
        <v>213</v>
      </c>
      <c r="E225" s="114" t="s">
        <v>244</v>
      </c>
      <c r="F225" s="114"/>
      <c r="G225" s="115" t="s">
        <v>15</v>
      </c>
      <c r="H225" s="114">
        <v>2005</v>
      </c>
      <c r="I225" s="116" t="str">
        <f t="shared" si="35"/>
        <v>ALEVIN</v>
      </c>
      <c r="J225" s="117" t="s">
        <v>170</v>
      </c>
      <c r="N225" s="113">
        <v>1490</v>
      </c>
      <c r="O225" s="1" t="str">
        <f t="shared" si="32"/>
        <v>Marta García Ruiz</v>
      </c>
      <c r="P225" s="1" t="str">
        <f t="shared" si="33"/>
        <v>F</v>
      </c>
      <c r="Q225" t="str">
        <f t="shared" si="34"/>
        <v>INFANTIL</v>
      </c>
      <c r="R225" t="str">
        <f t="shared" si="36"/>
        <v>COMPAÑÍA DE MARIA</v>
      </c>
    </row>
    <row r="226" spans="4:18" x14ac:dyDescent="0.25">
      <c r="D226" s="113">
        <v>214</v>
      </c>
      <c r="E226" s="121" t="s">
        <v>245</v>
      </c>
      <c r="F226" s="121"/>
      <c r="G226" s="115" t="s">
        <v>15</v>
      </c>
      <c r="H226" s="114">
        <v>2005</v>
      </c>
      <c r="I226" s="116" t="str">
        <f t="shared" si="35"/>
        <v>ALEVIN</v>
      </c>
      <c r="J226" s="117" t="s">
        <v>170</v>
      </c>
      <c r="N226" s="113">
        <v>1527</v>
      </c>
      <c r="O226" s="1" t="str">
        <f t="shared" si="32"/>
        <v>Ana García Muñoz</v>
      </c>
      <c r="P226" s="1" t="str">
        <f t="shared" si="33"/>
        <v>F</v>
      </c>
      <c r="Q226" t="str">
        <f t="shared" si="34"/>
        <v>INFANTIL</v>
      </c>
      <c r="R226" t="str">
        <f t="shared" si="36"/>
        <v>COMPAÑÍA DE MARIA</v>
      </c>
    </row>
    <row r="227" spans="4:18" x14ac:dyDescent="0.25">
      <c r="D227" s="113">
        <v>215</v>
      </c>
      <c r="E227" s="121" t="s">
        <v>246</v>
      </c>
      <c r="F227" s="121"/>
      <c r="G227" s="115" t="s">
        <v>15</v>
      </c>
      <c r="H227" s="114">
        <v>2005</v>
      </c>
      <c r="I227" s="116" t="str">
        <f t="shared" si="35"/>
        <v>ALEVIN</v>
      </c>
      <c r="J227" s="117" t="s">
        <v>170</v>
      </c>
      <c r="N227" s="113">
        <v>1520</v>
      </c>
      <c r="O227" s="1" t="str">
        <f t="shared" si="32"/>
        <v>Maria Jose Esperanza Duran</v>
      </c>
      <c r="P227" s="1" t="str">
        <f t="shared" si="33"/>
        <v>F</v>
      </c>
      <c r="Q227" t="str">
        <f t="shared" si="34"/>
        <v>INFANTIL</v>
      </c>
      <c r="R227" t="str">
        <f t="shared" si="36"/>
        <v>COMPAÑÍA DE MARIA</v>
      </c>
    </row>
    <row r="228" spans="4:18" x14ac:dyDescent="0.25">
      <c r="D228" s="113">
        <v>216</v>
      </c>
      <c r="E228" s="114" t="s">
        <v>247</v>
      </c>
      <c r="F228" s="114"/>
      <c r="G228" s="114" t="s">
        <v>29</v>
      </c>
      <c r="H228" s="114">
        <v>2004</v>
      </c>
      <c r="I228" s="116" t="str">
        <f t="shared" si="35"/>
        <v>INFANTIL</v>
      </c>
      <c r="J228" s="117" t="s">
        <v>170</v>
      </c>
      <c r="N228" s="113">
        <v>1519</v>
      </c>
      <c r="O228" s="1" t="str">
        <f t="shared" si="32"/>
        <v>Ines Suela Gutierrez</v>
      </c>
      <c r="P228" s="1" t="str">
        <f t="shared" si="33"/>
        <v>F</v>
      </c>
      <c r="Q228" t="str">
        <f t="shared" si="34"/>
        <v>INFANTIL</v>
      </c>
      <c r="R228" t="str">
        <f t="shared" si="36"/>
        <v>COMPAÑÍA DE MARIA</v>
      </c>
    </row>
    <row r="229" spans="4:18" x14ac:dyDescent="0.25">
      <c r="D229" s="113">
        <v>217</v>
      </c>
      <c r="E229" s="114" t="s">
        <v>248</v>
      </c>
      <c r="F229" s="114"/>
      <c r="G229" s="114" t="s">
        <v>29</v>
      </c>
      <c r="H229" s="114">
        <v>2003</v>
      </c>
      <c r="I229" s="116" t="str">
        <f t="shared" si="35"/>
        <v>INFANTIL</v>
      </c>
      <c r="J229" s="117" t="s">
        <v>170</v>
      </c>
      <c r="N229" s="113">
        <v>1781</v>
      </c>
      <c r="O229" s="1" t="str">
        <f t="shared" si="32"/>
        <v>García Soria, Lucía</v>
      </c>
      <c r="P229" s="1" t="str">
        <f t="shared" si="33"/>
        <v>F</v>
      </c>
      <c r="Q229" t="str">
        <f t="shared" si="34"/>
        <v>INFANTIL</v>
      </c>
      <c r="R229" t="str">
        <f t="shared" si="36"/>
        <v>JOAQUIN ALONSO-MISIONERAS</v>
      </c>
    </row>
    <row r="230" spans="4:18" x14ac:dyDescent="0.25">
      <c r="D230" s="113">
        <v>218</v>
      </c>
      <c r="E230" s="114" t="s">
        <v>249</v>
      </c>
      <c r="F230" s="114"/>
      <c r="G230" s="114" t="s">
        <v>29</v>
      </c>
      <c r="H230" s="114">
        <v>2003</v>
      </c>
      <c r="I230" s="116" t="str">
        <f t="shared" si="35"/>
        <v>INFANTIL</v>
      </c>
      <c r="J230" s="117" t="s">
        <v>170</v>
      </c>
      <c r="N230" s="113">
        <v>1799</v>
      </c>
      <c r="O230" s="1" t="str">
        <f t="shared" si="32"/>
        <v>García Soria, Claudia</v>
      </c>
      <c r="P230" s="1" t="str">
        <f t="shared" si="33"/>
        <v>F</v>
      </c>
      <c r="Q230" t="str">
        <f t="shared" si="34"/>
        <v>INFANTIL</v>
      </c>
      <c r="R230" t="str">
        <f t="shared" si="36"/>
        <v>JOAQUIN ALONSO-MISIONERAS</v>
      </c>
    </row>
    <row r="231" spans="4:18" x14ac:dyDescent="0.25">
      <c r="D231" s="113">
        <v>219</v>
      </c>
      <c r="E231" s="114" t="s">
        <v>250</v>
      </c>
      <c r="F231" s="114"/>
      <c r="G231" s="114" t="s">
        <v>29</v>
      </c>
      <c r="H231" s="114">
        <v>2003</v>
      </c>
      <c r="I231" s="116" t="str">
        <f t="shared" si="35"/>
        <v>INFANTIL</v>
      </c>
      <c r="J231" s="117" t="s">
        <v>170</v>
      </c>
      <c r="N231" s="113">
        <v>1774</v>
      </c>
      <c r="O231" s="1" t="str">
        <f t="shared" si="32"/>
        <v>Rivera Hontanilla, Sara</v>
      </c>
      <c r="P231" s="1" t="str">
        <f t="shared" si="33"/>
        <v>F</v>
      </c>
      <c r="Q231" t="str">
        <f t="shared" si="34"/>
        <v>INFANTIL</v>
      </c>
      <c r="R231" t="str">
        <f t="shared" si="36"/>
        <v>JOAQUIN ALONSO-MISIONERAS</v>
      </c>
    </row>
    <row r="232" spans="4:18" x14ac:dyDescent="0.25">
      <c r="D232" s="113">
        <v>220</v>
      </c>
      <c r="E232" s="114" t="s">
        <v>251</v>
      </c>
      <c r="F232" s="114"/>
      <c r="G232" s="114" t="s">
        <v>29</v>
      </c>
      <c r="H232" s="114">
        <v>2003</v>
      </c>
      <c r="I232" s="116" t="str">
        <f t="shared" si="35"/>
        <v>INFANTIL</v>
      </c>
      <c r="J232" s="117" t="s">
        <v>170</v>
      </c>
      <c r="N232" s="113">
        <v>1940</v>
      </c>
      <c r="O232" s="1" t="str">
        <f t="shared" si="32"/>
        <v>PATRICIA GALAN SANTOS</v>
      </c>
      <c r="P232" s="1" t="str">
        <f t="shared" si="33"/>
        <v>F</v>
      </c>
      <c r="Q232" t="str">
        <f t="shared" si="34"/>
        <v>INFANTIL</v>
      </c>
      <c r="R232" t="str">
        <f t="shared" si="36"/>
        <v>JUAN RAMON JIMENEZ</v>
      </c>
    </row>
    <row r="233" spans="4:18" x14ac:dyDescent="0.25">
      <c r="D233" s="113">
        <v>221</v>
      </c>
      <c r="E233" s="114" t="s">
        <v>252</v>
      </c>
      <c r="F233" s="114"/>
      <c r="G233" s="115" t="s">
        <v>15</v>
      </c>
      <c r="H233" s="114">
        <v>2004</v>
      </c>
      <c r="I233" s="116" t="str">
        <f t="shared" si="35"/>
        <v>INFANTIL</v>
      </c>
      <c r="J233" s="117" t="s">
        <v>170</v>
      </c>
      <c r="N233" s="113">
        <v>63</v>
      </c>
      <c r="O233" s="1" t="str">
        <f t="shared" si="32"/>
        <v>Oliva Robledo Alejandro</v>
      </c>
      <c r="P233" s="1" t="str">
        <f t="shared" si="33"/>
        <v>M</v>
      </c>
      <c r="Q233" t="str">
        <f t="shared" si="34"/>
        <v>INFANTIL</v>
      </c>
      <c r="R233" t="str">
        <f t="shared" si="36"/>
        <v>LA SALLE</v>
      </c>
    </row>
    <row r="234" spans="4:18" x14ac:dyDescent="0.25">
      <c r="D234" s="113">
        <v>222</v>
      </c>
      <c r="E234" s="114" t="s">
        <v>253</v>
      </c>
      <c r="F234" s="114"/>
      <c r="G234" s="114" t="s">
        <v>29</v>
      </c>
      <c r="H234" s="114">
        <v>2004</v>
      </c>
      <c r="I234" s="116" t="str">
        <f t="shared" si="35"/>
        <v>INFANTIL</v>
      </c>
      <c r="J234" s="117" t="s">
        <v>170</v>
      </c>
      <c r="N234" s="113">
        <v>64</v>
      </c>
      <c r="O234" s="1" t="str">
        <f t="shared" si="32"/>
        <v>Moga Andrea María</v>
      </c>
      <c r="P234" s="1" t="str">
        <f t="shared" si="33"/>
        <v>F</v>
      </c>
      <c r="Q234" t="str">
        <f t="shared" si="34"/>
        <v>INFANTIL</v>
      </c>
      <c r="R234" t="str">
        <f t="shared" si="36"/>
        <v>LA SALLE</v>
      </c>
    </row>
    <row r="235" spans="4:18" x14ac:dyDescent="0.25">
      <c r="D235" s="113">
        <v>223</v>
      </c>
      <c r="E235" s="114" t="s">
        <v>254</v>
      </c>
      <c r="F235" s="114"/>
      <c r="G235" s="114" t="s">
        <v>29</v>
      </c>
      <c r="H235" s="114">
        <v>2004</v>
      </c>
      <c r="I235" s="116" t="str">
        <f t="shared" si="35"/>
        <v>INFANTIL</v>
      </c>
      <c r="J235" s="117" t="s">
        <v>170</v>
      </c>
      <c r="N235" s="113">
        <v>1972</v>
      </c>
      <c r="O235" s="1" t="str">
        <f t="shared" si="32"/>
        <v>NATALIA MARTIN CARRETERO</v>
      </c>
      <c r="P235" s="1" t="str">
        <f t="shared" si="33"/>
        <v>F</v>
      </c>
      <c r="Q235" t="str">
        <f t="shared" si="34"/>
        <v>INFANTIL</v>
      </c>
      <c r="R235" t="str">
        <f t="shared" si="36"/>
        <v>JUAN RAMON JIMENEZ</v>
      </c>
    </row>
    <row r="236" spans="4:18" x14ac:dyDescent="0.25">
      <c r="D236" s="113">
        <v>224</v>
      </c>
      <c r="E236" s="114" t="s">
        <v>255</v>
      </c>
      <c r="F236" s="114"/>
      <c r="G236" s="114" t="s">
        <v>29</v>
      </c>
      <c r="H236" s="114">
        <v>2004</v>
      </c>
      <c r="I236" s="116" t="str">
        <f t="shared" si="35"/>
        <v>INFANTIL</v>
      </c>
      <c r="J236" s="117" t="s">
        <v>170</v>
      </c>
      <c r="N236" s="113">
        <v>1509</v>
      </c>
      <c r="O236" s="1" t="str">
        <f t="shared" si="32"/>
        <v>Maria Ramirez Diaz</v>
      </c>
      <c r="P236" s="1" t="str">
        <f t="shared" si="33"/>
        <v>F</v>
      </c>
      <c r="Q236" t="str">
        <f t="shared" si="34"/>
        <v>INFANTIL</v>
      </c>
      <c r="R236" t="str">
        <f t="shared" si="36"/>
        <v>COMPAÑÍA DE MARIA</v>
      </c>
    </row>
    <row r="237" spans="4:18" x14ac:dyDescent="0.25">
      <c r="D237" s="113">
        <v>225</v>
      </c>
      <c r="E237" s="114" t="s">
        <v>256</v>
      </c>
      <c r="F237" s="114"/>
      <c r="G237" s="114" t="s">
        <v>29</v>
      </c>
      <c r="H237" s="114">
        <v>2004</v>
      </c>
      <c r="I237" s="116" t="str">
        <f t="shared" si="35"/>
        <v>INFANTIL</v>
      </c>
      <c r="J237" s="117" t="s">
        <v>170</v>
      </c>
      <c r="N237" s="113">
        <v>47</v>
      </c>
      <c r="O237" s="1" t="str">
        <f t="shared" si="32"/>
        <v>MATEO MARTÍN ÁNGELA</v>
      </c>
      <c r="P237" s="1" t="str">
        <f t="shared" si="33"/>
        <v>F</v>
      </c>
      <c r="Q237" t="str">
        <f t="shared" si="34"/>
        <v>INFANTIL</v>
      </c>
      <c r="R237" t="str">
        <f t="shared" si="36"/>
        <v>LA SALLE</v>
      </c>
    </row>
    <row r="238" spans="4:18" x14ac:dyDescent="0.25">
      <c r="D238" s="113">
        <v>226</v>
      </c>
      <c r="E238" s="114" t="s">
        <v>257</v>
      </c>
      <c r="F238" s="114"/>
      <c r="G238" s="114" t="s">
        <v>29</v>
      </c>
      <c r="H238" s="114">
        <v>2004</v>
      </c>
      <c r="I238" s="116" t="str">
        <f t="shared" si="35"/>
        <v>INFANTIL</v>
      </c>
      <c r="J238" s="117" t="s">
        <v>170</v>
      </c>
      <c r="N238" s="113">
        <v>48</v>
      </c>
      <c r="O238" s="1" t="str">
        <f t="shared" si="32"/>
        <v>TÓVAR OLLERO SARA</v>
      </c>
      <c r="P238" s="1" t="str">
        <f t="shared" si="33"/>
        <v>F</v>
      </c>
      <c r="Q238" t="str">
        <f t="shared" si="34"/>
        <v>INFANTIL</v>
      </c>
      <c r="R238" t="str">
        <f t="shared" si="36"/>
        <v>LA SALLE</v>
      </c>
    </row>
    <row r="239" spans="4:18" x14ac:dyDescent="0.25">
      <c r="D239" s="113">
        <v>227</v>
      </c>
      <c r="E239" s="114" t="s">
        <v>258</v>
      </c>
      <c r="F239" s="114"/>
      <c r="G239" s="114" t="s">
        <v>29</v>
      </c>
      <c r="H239" s="114">
        <v>2004</v>
      </c>
      <c r="I239" s="116" t="str">
        <f t="shared" si="35"/>
        <v>INFANTIL</v>
      </c>
      <c r="J239" s="117" t="s">
        <v>170</v>
      </c>
      <c r="N239" s="113">
        <v>2445</v>
      </c>
      <c r="O239" s="1" t="e">
        <f t="shared" si="32"/>
        <v>#N/A</v>
      </c>
      <c r="P239" s="1" t="e">
        <f t="shared" si="33"/>
        <v>#N/A</v>
      </c>
      <c r="Q239" t="e">
        <f t="shared" si="34"/>
        <v>#N/A</v>
      </c>
      <c r="R239" t="str">
        <f t="shared" si="36"/>
        <v>LA SALLE</v>
      </c>
    </row>
    <row r="240" spans="4:18" x14ac:dyDescent="0.25">
      <c r="D240" s="113">
        <v>228</v>
      </c>
      <c r="E240" s="114" t="s">
        <v>259</v>
      </c>
      <c r="F240" s="114"/>
      <c r="G240" s="114" t="s">
        <v>29</v>
      </c>
      <c r="H240" s="114">
        <v>2004</v>
      </c>
      <c r="I240" s="116" t="str">
        <f t="shared" si="35"/>
        <v>INFANTIL</v>
      </c>
      <c r="J240" s="117" t="s">
        <v>170</v>
      </c>
      <c r="N240" s="113">
        <v>1517</v>
      </c>
      <c r="O240" s="1" t="str">
        <f t="shared" si="32"/>
        <v>Mº Teresa Vazquez Gomez</v>
      </c>
      <c r="P240" s="1" t="str">
        <f t="shared" si="33"/>
        <v>F</v>
      </c>
      <c r="Q240" t="str">
        <f t="shared" si="34"/>
        <v>INFANTIL</v>
      </c>
      <c r="R240" t="str">
        <f t="shared" si="36"/>
        <v>COMPAÑÍA DE MARIA</v>
      </c>
    </row>
    <row r="241" spans="4:18" x14ac:dyDescent="0.25">
      <c r="D241" s="113">
        <v>229</v>
      </c>
      <c r="E241" s="114" t="s">
        <v>260</v>
      </c>
      <c r="F241" s="114"/>
      <c r="G241" s="114" t="s">
        <v>29</v>
      </c>
      <c r="H241" s="114">
        <v>2004</v>
      </c>
      <c r="I241" s="116" t="str">
        <f t="shared" si="35"/>
        <v>INFANTIL</v>
      </c>
      <c r="J241" s="117" t="s">
        <v>170</v>
      </c>
      <c r="O241" s="1" t="e">
        <f t="shared" si="32"/>
        <v>#N/A</v>
      </c>
      <c r="P241" s="1" t="e">
        <f t="shared" si="33"/>
        <v>#N/A</v>
      </c>
      <c r="Q241" t="e">
        <f t="shared" si="34"/>
        <v>#N/A</v>
      </c>
      <c r="R241" t="e">
        <f t="shared" si="36"/>
        <v>#N/A</v>
      </c>
    </row>
    <row r="242" spans="4:18" x14ac:dyDescent="0.25">
      <c r="D242" s="113">
        <v>230</v>
      </c>
      <c r="E242" s="114" t="s">
        <v>261</v>
      </c>
      <c r="F242" s="114"/>
      <c r="G242" s="114" t="s">
        <v>29</v>
      </c>
      <c r="H242" s="114">
        <v>2004</v>
      </c>
      <c r="I242" s="116" t="str">
        <f t="shared" si="35"/>
        <v>INFANTIL</v>
      </c>
      <c r="J242" s="117" t="s">
        <v>170</v>
      </c>
      <c r="N242" s="113">
        <v>678</v>
      </c>
      <c r="O242" s="1" t="str">
        <f t="shared" si="32"/>
        <v xml:space="preserve">De Ana Díaz, Candela </v>
      </c>
      <c r="P242" s="1" t="str">
        <f t="shared" si="33"/>
        <v>F</v>
      </c>
      <c r="Q242" t="str">
        <f t="shared" si="34"/>
        <v>ALEVIN</v>
      </c>
      <c r="R242" t="str">
        <f t="shared" si="36"/>
        <v>JOAQUIN ALONSO-MISIONERAS</v>
      </c>
    </row>
    <row r="243" spans="4:18" x14ac:dyDescent="0.25">
      <c r="D243" s="113">
        <v>231</v>
      </c>
      <c r="E243" s="114" t="s">
        <v>262</v>
      </c>
      <c r="F243" s="114"/>
      <c r="G243" s="114" t="s">
        <v>29</v>
      </c>
      <c r="H243" s="114">
        <v>2004</v>
      </c>
      <c r="I243" s="116" t="str">
        <f t="shared" si="35"/>
        <v>INFANTIL</v>
      </c>
      <c r="J243" s="117" t="s">
        <v>170</v>
      </c>
      <c r="N243" s="113">
        <v>590</v>
      </c>
      <c r="O243" s="1" t="str">
        <f t="shared" si="32"/>
        <v>DEL MORAL OBASUYI, ANA MARÍA</v>
      </c>
      <c r="P243" s="1" t="str">
        <f t="shared" si="33"/>
        <v>F</v>
      </c>
      <c r="Q243" t="str">
        <f t="shared" si="34"/>
        <v>ALEVIN</v>
      </c>
      <c r="R243" t="str">
        <f t="shared" si="36"/>
        <v>CEIP PABLO IGLESIAS</v>
      </c>
    </row>
    <row r="244" spans="4:18" x14ac:dyDescent="0.25">
      <c r="D244" s="113">
        <v>232</v>
      </c>
      <c r="E244" s="114" t="s">
        <v>263</v>
      </c>
      <c r="F244" s="114"/>
      <c r="G244" s="114" t="s">
        <v>29</v>
      </c>
      <c r="H244" s="114">
        <v>2004</v>
      </c>
      <c r="I244" s="116" t="str">
        <f t="shared" si="35"/>
        <v>INFANTIL</v>
      </c>
      <c r="J244" s="117" t="s">
        <v>170</v>
      </c>
      <c r="N244" s="113">
        <v>1236</v>
      </c>
      <c r="O244" s="1" t="str">
        <f t="shared" si="32"/>
        <v>ALONSO MARTÍN, SOFÍA</v>
      </c>
      <c r="P244" s="1" t="str">
        <f t="shared" si="33"/>
        <v>F</v>
      </c>
      <c r="Q244" t="str">
        <f t="shared" si="34"/>
        <v>ALEVIN</v>
      </c>
      <c r="R244" t="str">
        <f t="shared" si="36"/>
        <v>CEIP JOSE BARCENAS</v>
      </c>
    </row>
    <row r="245" spans="4:18" ht="15.75" thickBot="1" x14ac:dyDescent="0.3">
      <c r="D245" s="113">
        <v>233</v>
      </c>
      <c r="E245" s="114" t="s">
        <v>264</v>
      </c>
      <c r="F245" s="114"/>
      <c r="G245" s="114" t="s">
        <v>29</v>
      </c>
      <c r="H245" s="114">
        <v>2004</v>
      </c>
      <c r="I245" s="116" t="str">
        <f t="shared" si="35"/>
        <v>INFANTIL</v>
      </c>
      <c r="J245" s="117" t="s">
        <v>170</v>
      </c>
      <c r="N245" s="113">
        <v>341</v>
      </c>
      <c r="O245" s="1" t="str">
        <f t="shared" si="32"/>
        <v>Gómez Escribano, Lucía</v>
      </c>
      <c r="P245" s="1" t="str">
        <f t="shared" si="33"/>
        <v>F</v>
      </c>
      <c r="Q245" t="str">
        <f t="shared" si="34"/>
        <v>ALEVIN</v>
      </c>
      <c r="R245" t="str">
        <f t="shared" si="36"/>
        <v>LA MILAGROSA</v>
      </c>
    </row>
    <row r="246" spans="4:18" x14ac:dyDescent="0.25">
      <c r="D246" s="1">
        <v>234</v>
      </c>
      <c r="E246" s="228" t="s">
        <v>265</v>
      </c>
      <c r="F246" s="229"/>
      <c r="G246" s="111" t="s">
        <v>15</v>
      </c>
      <c r="H246" s="111">
        <v>2010</v>
      </c>
      <c r="I246" s="8" t="str">
        <f t="shared" si="35"/>
        <v>PREBENJAMIN</v>
      </c>
      <c r="J246" s="14" t="s">
        <v>303</v>
      </c>
      <c r="N246" s="113">
        <v>481</v>
      </c>
      <c r="O246" s="1" t="str">
        <f t="shared" si="32"/>
        <v>INES VENTAS HERNANDO</v>
      </c>
      <c r="P246" s="1" t="str">
        <f t="shared" si="33"/>
        <v>F</v>
      </c>
      <c r="Q246" t="str">
        <f t="shared" si="34"/>
        <v>ALEVIN</v>
      </c>
      <c r="R246" t="str">
        <f t="shared" si="36"/>
        <v>HERNAN CORTES</v>
      </c>
    </row>
    <row r="247" spans="4:18" x14ac:dyDescent="0.25">
      <c r="D247" s="1">
        <v>235</v>
      </c>
      <c r="E247" s="232" t="s">
        <v>266</v>
      </c>
      <c r="F247" s="233"/>
      <c r="G247" s="112" t="s">
        <v>29</v>
      </c>
      <c r="H247" s="112">
        <v>2010</v>
      </c>
      <c r="I247" s="8" t="str">
        <f t="shared" si="35"/>
        <v>PREBENJAMIN</v>
      </c>
      <c r="J247" s="14" t="s">
        <v>303</v>
      </c>
      <c r="N247" s="113">
        <v>533</v>
      </c>
      <c r="O247" s="1" t="str">
        <f t="shared" si="32"/>
        <v>Ruth de los Reyes Pérez-Cejuela</v>
      </c>
      <c r="P247" s="1" t="str">
        <f t="shared" si="33"/>
        <v>F</v>
      </c>
      <c r="Q247" t="str">
        <f t="shared" si="34"/>
        <v>ALEVIN</v>
      </c>
      <c r="R247" t="str">
        <f t="shared" si="36"/>
        <v>SAN JUAN DE DIOS</v>
      </c>
    </row>
    <row r="248" spans="4:18" x14ac:dyDescent="0.25">
      <c r="D248" s="1">
        <v>236</v>
      </c>
      <c r="E248" s="232" t="s">
        <v>267</v>
      </c>
      <c r="F248" s="233"/>
      <c r="G248" s="112" t="s">
        <v>15</v>
      </c>
      <c r="H248" s="112">
        <v>2010</v>
      </c>
      <c r="I248" s="8" t="str">
        <f t="shared" si="35"/>
        <v>PREBENJAMIN</v>
      </c>
      <c r="J248" s="14" t="s">
        <v>303</v>
      </c>
      <c r="N248" s="113">
        <v>1897</v>
      </c>
      <c r="O248" s="1" t="str">
        <f t="shared" si="32"/>
        <v>DIANA ROMAN RODRIGUEZ</v>
      </c>
      <c r="P248" s="1" t="str">
        <f t="shared" si="33"/>
        <v>F</v>
      </c>
      <c r="Q248" t="str">
        <f t="shared" si="34"/>
        <v>ALEVIN</v>
      </c>
      <c r="R248" t="str">
        <f t="shared" si="36"/>
        <v>LOPE DE VEGA</v>
      </c>
    </row>
    <row r="249" spans="4:18" x14ac:dyDescent="0.25">
      <c r="D249" s="1">
        <v>237</v>
      </c>
      <c r="E249" s="232" t="s">
        <v>268</v>
      </c>
      <c r="F249" s="233"/>
      <c r="G249" s="112" t="s">
        <v>15</v>
      </c>
      <c r="H249" s="112">
        <v>2010</v>
      </c>
      <c r="I249" s="8" t="str">
        <f t="shared" si="35"/>
        <v>PREBENJAMIN</v>
      </c>
      <c r="J249" s="14" t="s">
        <v>303</v>
      </c>
      <c r="N249" s="113">
        <v>26</v>
      </c>
      <c r="O249" s="1" t="str">
        <f t="shared" si="32"/>
        <v>SÁNCHEZ MARTÍN, SANDRA</v>
      </c>
      <c r="P249" s="1" t="str">
        <f t="shared" si="33"/>
        <v>F</v>
      </c>
      <c r="Q249" t="str">
        <f t="shared" si="34"/>
        <v>ALEVIN</v>
      </c>
      <c r="R249" t="str">
        <f t="shared" si="36"/>
        <v>RAFAEL MORALES</v>
      </c>
    </row>
    <row r="250" spans="4:18" x14ac:dyDescent="0.25">
      <c r="D250" s="1">
        <v>238</v>
      </c>
      <c r="E250" s="232" t="s">
        <v>269</v>
      </c>
      <c r="F250" s="233"/>
      <c r="G250" s="112" t="s">
        <v>15</v>
      </c>
      <c r="H250" s="112">
        <v>2010</v>
      </c>
      <c r="I250" s="8" t="str">
        <f t="shared" si="35"/>
        <v>PREBENJAMIN</v>
      </c>
      <c r="J250" s="14" t="s">
        <v>303</v>
      </c>
      <c r="N250" s="113">
        <v>1481</v>
      </c>
      <c r="O250" s="1" t="str">
        <f t="shared" si="32"/>
        <v>Celia Alcón</v>
      </c>
      <c r="P250" s="1" t="str">
        <f t="shared" si="33"/>
        <v>F</v>
      </c>
      <c r="Q250" t="str">
        <f t="shared" si="34"/>
        <v>ALEVIN</v>
      </c>
      <c r="R250" t="str">
        <f t="shared" si="36"/>
        <v>COMPAÑÍA DE MARIA</v>
      </c>
    </row>
    <row r="251" spans="4:18" x14ac:dyDescent="0.25">
      <c r="D251" s="1">
        <v>239</v>
      </c>
      <c r="E251" s="232" t="s">
        <v>270</v>
      </c>
      <c r="F251" s="233"/>
      <c r="G251" s="112" t="s">
        <v>29</v>
      </c>
      <c r="H251" s="112">
        <v>2010</v>
      </c>
      <c r="I251" s="8" t="str">
        <f t="shared" si="35"/>
        <v>PREBENJAMIN</v>
      </c>
      <c r="J251" s="14" t="s">
        <v>303</v>
      </c>
      <c r="N251" s="113">
        <v>1238</v>
      </c>
      <c r="O251" s="1" t="str">
        <f t="shared" si="32"/>
        <v>MORENO JIMÉNEZ, MERCEDES</v>
      </c>
      <c r="P251" s="1" t="str">
        <f t="shared" si="33"/>
        <v>F</v>
      </c>
      <c r="Q251" t="str">
        <f t="shared" si="34"/>
        <v>ALEVIN</v>
      </c>
      <c r="R251" t="str">
        <f t="shared" si="36"/>
        <v>CEIP JOSE BARCENAS</v>
      </c>
    </row>
    <row r="252" spans="4:18" x14ac:dyDescent="0.25">
      <c r="D252" s="1">
        <v>240</v>
      </c>
      <c r="E252" s="232" t="s">
        <v>271</v>
      </c>
      <c r="F252" s="233"/>
      <c r="G252" s="112" t="s">
        <v>29</v>
      </c>
      <c r="H252" s="112">
        <v>2010</v>
      </c>
      <c r="I252" s="8" t="str">
        <f t="shared" si="35"/>
        <v>PREBENJAMIN</v>
      </c>
      <c r="J252" s="14" t="s">
        <v>303</v>
      </c>
      <c r="N252" s="113">
        <v>21</v>
      </c>
      <c r="O252" s="1" t="str">
        <f t="shared" si="32"/>
        <v>RODRÍGUEZ MARTOS, M. VICTORIA</v>
      </c>
      <c r="P252" s="1" t="str">
        <f t="shared" si="33"/>
        <v>F</v>
      </c>
      <c r="Q252" t="str">
        <f t="shared" si="34"/>
        <v>ALEVIN</v>
      </c>
      <c r="R252" t="str">
        <f t="shared" si="36"/>
        <v>RAFAEL MORALES</v>
      </c>
    </row>
    <row r="253" spans="4:18" x14ac:dyDescent="0.25">
      <c r="D253" s="1">
        <v>241</v>
      </c>
      <c r="E253" s="232" t="s">
        <v>272</v>
      </c>
      <c r="F253" s="233"/>
      <c r="G253" s="112" t="s">
        <v>29</v>
      </c>
      <c r="H253" s="112">
        <v>2010</v>
      </c>
      <c r="I253" s="8" t="str">
        <f t="shared" si="35"/>
        <v>PREBENJAMIN</v>
      </c>
      <c r="J253" s="14" t="s">
        <v>303</v>
      </c>
      <c r="N253" s="113">
        <v>889</v>
      </c>
      <c r="O253" s="1" t="str">
        <f t="shared" si="32"/>
        <v>FLORES ENGENIOS, ELENA</v>
      </c>
      <c r="P253" s="1" t="str">
        <f t="shared" si="33"/>
        <v>F</v>
      </c>
      <c r="Q253" t="str">
        <f t="shared" si="34"/>
        <v>ALEVIN</v>
      </c>
      <c r="R253" t="str">
        <f t="shared" si="36"/>
        <v>CEIP SAN ILDEFONSO</v>
      </c>
    </row>
    <row r="254" spans="4:18" x14ac:dyDescent="0.25">
      <c r="D254" s="1">
        <v>242</v>
      </c>
      <c r="E254" s="232" t="s">
        <v>273</v>
      </c>
      <c r="F254" s="233"/>
      <c r="G254" s="112" t="s">
        <v>15</v>
      </c>
      <c r="H254" s="112">
        <v>2010</v>
      </c>
      <c r="I254" s="8" t="str">
        <f t="shared" si="35"/>
        <v>PREBENJAMIN</v>
      </c>
      <c r="J254" s="14" t="s">
        <v>303</v>
      </c>
      <c r="N254" s="113">
        <v>1235</v>
      </c>
      <c r="O254" s="1" t="str">
        <f t="shared" ref="O254:O317" si="37">VLOOKUP(N254,COLEGIOS2014,2,FALSE)</f>
        <v>PÉREZ DÍAZ, CARLA</v>
      </c>
      <c r="P254" s="1" t="str">
        <f t="shared" ref="P254:P317" si="38">VLOOKUP(N254,COLEGIOS2014,4,FALSE)</f>
        <v>F</v>
      </c>
      <c r="Q254" t="str">
        <f t="shared" ref="Q254:Q317" si="39">VLOOKUP(N254,COLEGIOS2014,6,FALSE)</f>
        <v>ALEVIN</v>
      </c>
      <c r="R254" t="str">
        <f t="shared" si="36"/>
        <v>CEIP JOSE BARCENAS</v>
      </c>
    </row>
    <row r="255" spans="4:18" x14ac:dyDescent="0.25">
      <c r="D255" s="1">
        <v>243</v>
      </c>
      <c r="E255" s="232" t="s">
        <v>274</v>
      </c>
      <c r="F255" s="233"/>
      <c r="G255" s="112" t="s">
        <v>15</v>
      </c>
      <c r="H255" s="112">
        <v>2010</v>
      </c>
      <c r="I255" s="8" t="str">
        <f t="shared" si="35"/>
        <v>PREBENJAMIN</v>
      </c>
      <c r="J255" s="14" t="s">
        <v>303</v>
      </c>
      <c r="N255" s="113">
        <v>581</v>
      </c>
      <c r="O255" s="1" t="str">
        <f t="shared" si="37"/>
        <v>DE LA CRUZ FERNÁNDEZ, NADIA</v>
      </c>
      <c r="P255" s="1" t="str">
        <f t="shared" si="38"/>
        <v>F</v>
      </c>
      <c r="Q255" t="str">
        <f t="shared" si="39"/>
        <v>ALEVIN</v>
      </c>
      <c r="R255" t="str">
        <f t="shared" si="36"/>
        <v>CEIP PABLO IGLESIAS</v>
      </c>
    </row>
    <row r="256" spans="4:18" x14ac:dyDescent="0.25">
      <c r="D256" s="1">
        <v>244</v>
      </c>
      <c r="E256" s="232" t="s">
        <v>275</v>
      </c>
      <c r="F256" s="233"/>
      <c r="G256" s="112" t="s">
        <v>29</v>
      </c>
      <c r="H256" s="112">
        <v>2010</v>
      </c>
      <c r="I256" s="8" t="str">
        <f t="shared" si="35"/>
        <v>PREBENJAMIN</v>
      </c>
      <c r="J256" s="14" t="s">
        <v>303</v>
      </c>
      <c r="N256" s="113">
        <v>1226</v>
      </c>
      <c r="O256" s="1" t="str">
        <f t="shared" si="37"/>
        <v>DEL PINO GÓMEZ SERRANILLOS, ANA</v>
      </c>
      <c r="P256" s="1" t="str">
        <f t="shared" si="38"/>
        <v>F</v>
      </c>
      <c r="Q256" t="str">
        <f t="shared" si="39"/>
        <v>ALEVIN</v>
      </c>
      <c r="R256" t="str">
        <f t="shared" si="36"/>
        <v>CEIP JOSE BARCENAS</v>
      </c>
    </row>
    <row r="257" spans="4:18" x14ac:dyDescent="0.25">
      <c r="D257" s="1">
        <v>245</v>
      </c>
      <c r="E257" s="232" t="s">
        <v>276</v>
      </c>
      <c r="F257" s="233"/>
      <c r="G257" s="112" t="s">
        <v>15</v>
      </c>
      <c r="H257" s="112">
        <v>2010</v>
      </c>
      <c r="I257" s="8" t="str">
        <f t="shared" si="35"/>
        <v>PREBENJAMIN</v>
      </c>
      <c r="J257" s="14" t="s">
        <v>303</v>
      </c>
      <c r="N257" s="113">
        <v>1469</v>
      </c>
      <c r="O257" s="1" t="str">
        <f t="shared" si="37"/>
        <v>Carmen Melchor Pimentel</v>
      </c>
      <c r="P257" s="1" t="str">
        <f t="shared" si="38"/>
        <v>F</v>
      </c>
      <c r="Q257" t="str">
        <f t="shared" si="39"/>
        <v>ALEVIN</v>
      </c>
      <c r="R257" t="str">
        <f t="shared" si="36"/>
        <v>COMPAÑÍA DE MARIA</v>
      </c>
    </row>
    <row r="258" spans="4:18" x14ac:dyDescent="0.25">
      <c r="D258" s="1">
        <v>246</v>
      </c>
      <c r="E258" s="232" t="s">
        <v>277</v>
      </c>
      <c r="F258" s="233"/>
      <c r="G258" s="112" t="s">
        <v>29</v>
      </c>
      <c r="H258" s="112">
        <v>2010</v>
      </c>
      <c r="I258" s="8" t="str">
        <f t="shared" si="35"/>
        <v>PREBENJAMIN</v>
      </c>
      <c r="J258" s="14" t="s">
        <v>303</v>
      </c>
      <c r="N258" s="113">
        <v>213</v>
      </c>
      <c r="O258" s="1" t="str">
        <f t="shared" si="37"/>
        <v>FANG , MARÍA</v>
      </c>
      <c r="P258" s="1" t="str">
        <f t="shared" si="38"/>
        <v>F</v>
      </c>
      <c r="Q258" t="str">
        <f t="shared" si="39"/>
        <v>ALEVIN</v>
      </c>
      <c r="R258" t="str">
        <f t="shared" si="36"/>
        <v>MARISTAS</v>
      </c>
    </row>
    <row r="259" spans="4:18" x14ac:dyDescent="0.25">
      <c r="D259" s="1">
        <v>247</v>
      </c>
      <c r="E259" s="232" t="s">
        <v>278</v>
      </c>
      <c r="F259" s="233"/>
      <c r="G259" s="112" t="s">
        <v>29</v>
      </c>
      <c r="H259" s="112">
        <v>2010</v>
      </c>
      <c r="I259" s="8" t="str">
        <f t="shared" si="35"/>
        <v>PREBENJAMIN</v>
      </c>
      <c r="J259" s="14" t="s">
        <v>303</v>
      </c>
      <c r="N259" s="113">
        <v>1587</v>
      </c>
      <c r="O259" s="1" t="str">
        <f t="shared" si="37"/>
        <v>BLANCA PÉREZ CRUZ</v>
      </c>
      <c r="P259" s="1" t="str">
        <f t="shared" si="38"/>
        <v>F</v>
      </c>
      <c r="Q259" t="str">
        <f t="shared" si="39"/>
        <v>ALEVIN</v>
      </c>
      <c r="R259" t="str">
        <f t="shared" si="36"/>
        <v>CEIP NTRA SRA DEL PRADO</v>
      </c>
    </row>
    <row r="260" spans="4:18" x14ac:dyDescent="0.25">
      <c r="D260" s="1">
        <v>248</v>
      </c>
      <c r="E260" s="232" t="s">
        <v>279</v>
      </c>
      <c r="F260" s="233"/>
      <c r="G260" s="112" t="s">
        <v>29</v>
      </c>
      <c r="H260" s="112">
        <v>2010</v>
      </c>
      <c r="I260" s="8" t="str">
        <f t="shared" si="35"/>
        <v>PREBENJAMIN</v>
      </c>
      <c r="J260" s="14" t="s">
        <v>303</v>
      </c>
      <c r="N260" s="113">
        <v>1581</v>
      </c>
      <c r="O260" s="1" t="str">
        <f t="shared" si="37"/>
        <v>VERA FERNÁNDEZ GARCÍA</v>
      </c>
      <c r="P260" s="1" t="str">
        <f t="shared" si="38"/>
        <v>F</v>
      </c>
      <c r="Q260" t="str">
        <f t="shared" si="39"/>
        <v>ALEVIN</v>
      </c>
      <c r="R260" t="str">
        <f t="shared" si="36"/>
        <v>CEIP NTRA SRA DEL PRADO</v>
      </c>
    </row>
    <row r="261" spans="4:18" x14ac:dyDescent="0.25">
      <c r="D261" s="1">
        <v>249</v>
      </c>
      <c r="E261" s="232" t="s">
        <v>280</v>
      </c>
      <c r="F261" s="233"/>
      <c r="G261" s="112" t="s">
        <v>15</v>
      </c>
      <c r="H261" s="112">
        <v>2010</v>
      </c>
      <c r="I261" s="8" t="str">
        <f t="shared" si="35"/>
        <v>PREBENJAMIN</v>
      </c>
      <c r="J261" s="14" t="s">
        <v>303</v>
      </c>
      <c r="N261" s="113">
        <v>1478</v>
      </c>
      <c r="O261" s="1" t="str">
        <f t="shared" si="37"/>
        <v>Eugenia Sánchez Bustamante</v>
      </c>
      <c r="P261" s="1" t="str">
        <f t="shared" si="38"/>
        <v>F</v>
      </c>
      <c r="Q261" t="str">
        <f t="shared" si="39"/>
        <v>ALEVIN</v>
      </c>
      <c r="R261" t="str">
        <f t="shared" si="36"/>
        <v>COMPAÑÍA DE MARIA</v>
      </c>
    </row>
    <row r="262" spans="4:18" x14ac:dyDescent="0.25">
      <c r="D262" s="1">
        <v>250</v>
      </c>
      <c r="E262" s="232" t="s">
        <v>281</v>
      </c>
      <c r="F262" s="233"/>
      <c r="G262" s="112" t="s">
        <v>29</v>
      </c>
      <c r="H262" s="112">
        <v>2010</v>
      </c>
      <c r="I262" s="8" t="str">
        <f t="shared" si="35"/>
        <v>PREBENJAMIN</v>
      </c>
      <c r="J262" s="14" t="s">
        <v>303</v>
      </c>
      <c r="N262" s="113">
        <v>1125</v>
      </c>
      <c r="O262" s="1" t="str">
        <f t="shared" si="37"/>
        <v>ELVIRA RAMOS SALAZAR</v>
      </c>
      <c r="P262" s="1" t="str">
        <f t="shared" si="38"/>
        <v>F</v>
      </c>
      <c r="Q262" t="str">
        <f t="shared" si="39"/>
        <v>ALEVIN</v>
      </c>
      <c r="R262" t="str">
        <f t="shared" si="36"/>
        <v>ADALID MENESES</v>
      </c>
    </row>
    <row r="263" spans="4:18" x14ac:dyDescent="0.25">
      <c r="D263" s="1">
        <v>251</v>
      </c>
      <c r="E263" s="232" t="s">
        <v>282</v>
      </c>
      <c r="F263" s="233"/>
      <c r="G263" s="112" t="s">
        <v>15</v>
      </c>
      <c r="H263" s="112">
        <v>2010</v>
      </c>
      <c r="I263" s="8" t="str">
        <f t="shared" si="35"/>
        <v>PREBENJAMIN</v>
      </c>
      <c r="J263" s="14" t="s">
        <v>303</v>
      </c>
      <c r="N263" s="113">
        <v>1480</v>
      </c>
      <c r="O263" s="1" t="str">
        <f t="shared" si="37"/>
        <v>Miriam  Arnanz</v>
      </c>
      <c r="P263" s="1" t="str">
        <f t="shared" si="38"/>
        <v>F</v>
      </c>
      <c r="Q263" t="str">
        <f t="shared" si="39"/>
        <v>ALEVIN</v>
      </c>
      <c r="R263" t="str">
        <f t="shared" si="36"/>
        <v>COMPAÑÍA DE MARIA</v>
      </c>
    </row>
    <row r="264" spans="4:18" x14ac:dyDescent="0.25">
      <c r="D264" s="1">
        <v>252</v>
      </c>
      <c r="E264" s="232" t="s">
        <v>283</v>
      </c>
      <c r="F264" s="233"/>
      <c r="G264" s="112" t="s">
        <v>29</v>
      </c>
      <c r="H264" s="112">
        <v>2010</v>
      </c>
      <c r="I264" s="8" t="str">
        <f t="shared" si="35"/>
        <v>PREBENJAMIN</v>
      </c>
      <c r="J264" s="14" t="s">
        <v>303</v>
      </c>
      <c r="N264" s="113">
        <v>1088</v>
      </c>
      <c r="O264" s="1" t="str">
        <f t="shared" si="37"/>
        <v>Pereira del Moral, Sara</v>
      </c>
      <c r="P264" s="1" t="str">
        <f t="shared" si="38"/>
        <v>F</v>
      </c>
      <c r="Q264" t="str">
        <f t="shared" si="39"/>
        <v>ALEVIN</v>
      </c>
      <c r="R264" t="str">
        <f t="shared" si="36"/>
        <v>RUIZ DE LUNA</v>
      </c>
    </row>
    <row r="265" spans="4:18" x14ac:dyDescent="0.25">
      <c r="D265" s="1">
        <v>253</v>
      </c>
      <c r="E265" s="232" t="s">
        <v>284</v>
      </c>
      <c r="F265" s="233"/>
      <c r="G265" s="112" t="s">
        <v>29</v>
      </c>
      <c r="H265" s="112">
        <v>2009</v>
      </c>
      <c r="I265" s="8" t="str">
        <f t="shared" si="35"/>
        <v>PREBENJAMIN</v>
      </c>
      <c r="J265" s="14" t="s">
        <v>303</v>
      </c>
      <c r="N265" s="113">
        <v>1455</v>
      </c>
      <c r="O265" s="1" t="str">
        <f t="shared" si="37"/>
        <v>Mar Nieto</v>
      </c>
      <c r="P265" s="1" t="str">
        <f t="shared" si="38"/>
        <v xml:space="preserve">         F</v>
      </c>
      <c r="Q265" t="str">
        <f t="shared" si="39"/>
        <v>ALEVIN</v>
      </c>
      <c r="R265" t="str">
        <f t="shared" si="36"/>
        <v>COMPAÑÍA DE MARIA</v>
      </c>
    </row>
    <row r="266" spans="4:18" x14ac:dyDescent="0.25">
      <c r="D266" s="1">
        <v>254</v>
      </c>
      <c r="E266" s="232" t="s">
        <v>285</v>
      </c>
      <c r="F266" s="233"/>
      <c r="G266" s="112" t="s">
        <v>29</v>
      </c>
      <c r="H266" s="112">
        <v>2009</v>
      </c>
      <c r="I266" s="8" t="str">
        <f t="shared" si="35"/>
        <v>PREBENJAMIN</v>
      </c>
      <c r="J266" s="14" t="s">
        <v>303</v>
      </c>
      <c r="N266" s="113">
        <v>610</v>
      </c>
      <c r="O266" s="1" t="str">
        <f t="shared" si="37"/>
        <v>Sara Del Cerro Galán</v>
      </c>
      <c r="P266" s="1" t="str">
        <f t="shared" si="38"/>
        <v>F</v>
      </c>
      <c r="Q266" t="str">
        <f t="shared" si="39"/>
        <v>ALEVIN</v>
      </c>
      <c r="R266" t="str">
        <f t="shared" si="36"/>
        <v>JOAQUIN ALONSO-MISIONERAS</v>
      </c>
    </row>
    <row r="267" spans="4:18" x14ac:dyDescent="0.25">
      <c r="D267" s="1">
        <v>255</v>
      </c>
      <c r="E267" s="232" t="s">
        <v>286</v>
      </c>
      <c r="F267" s="233"/>
      <c r="G267" s="112" t="s">
        <v>29</v>
      </c>
      <c r="H267" s="112">
        <v>2009</v>
      </c>
      <c r="I267" s="8" t="str">
        <f t="shared" si="35"/>
        <v>PREBENJAMIN</v>
      </c>
      <c r="J267" s="14" t="s">
        <v>303</v>
      </c>
      <c r="N267" s="113">
        <v>1231</v>
      </c>
      <c r="O267" s="1" t="str">
        <f t="shared" si="37"/>
        <v>JIMÉNEZ FERNÁNDEZ, IRENE</v>
      </c>
      <c r="P267" s="1" t="str">
        <f t="shared" si="38"/>
        <v>F</v>
      </c>
      <c r="Q267" t="str">
        <f t="shared" si="39"/>
        <v>ALEVIN</v>
      </c>
      <c r="R267" t="str">
        <f t="shared" si="36"/>
        <v>CEIP JOSE BARCENAS</v>
      </c>
    </row>
    <row r="268" spans="4:18" x14ac:dyDescent="0.25">
      <c r="D268" s="1">
        <v>256</v>
      </c>
      <c r="E268" s="232" t="s">
        <v>287</v>
      </c>
      <c r="F268" s="233"/>
      <c r="G268" s="112" t="s">
        <v>29</v>
      </c>
      <c r="H268" s="112">
        <v>2009</v>
      </c>
      <c r="I268" s="8" t="str">
        <f t="shared" ref="I268:I331" si="40">VLOOKUP(H268,CATEGORIAS,2,FALSE)</f>
        <v>PREBENJAMIN</v>
      </c>
      <c r="J268" s="14" t="s">
        <v>303</v>
      </c>
      <c r="N268" s="113">
        <v>28</v>
      </c>
      <c r="O268" s="1" t="str">
        <f t="shared" si="37"/>
        <v>ÁVILA CABELLO, PEÑITAS</v>
      </c>
      <c r="P268" s="1" t="str">
        <f t="shared" si="38"/>
        <v>F</v>
      </c>
      <c r="Q268" t="str">
        <f t="shared" si="39"/>
        <v>ALEVIN</v>
      </c>
      <c r="R268" t="str">
        <f t="shared" si="36"/>
        <v>RAFAEL MORALES</v>
      </c>
    </row>
    <row r="269" spans="4:18" x14ac:dyDescent="0.25">
      <c r="D269" s="1">
        <v>257</v>
      </c>
      <c r="E269" s="232" t="s">
        <v>288</v>
      </c>
      <c r="F269" s="233"/>
      <c r="G269" s="112" t="s">
        <v>15</v>
      </c>
      <c r="H269" s="112">
        <v>2009</v>
      </c>
      <c r="I269" s="8" t="str">
        <f t="shared" si="40"/>
        <v>PREBENJAMIN</v>
      </c>
      <c r="J269" s="14" t="s">
        <v>303</v>
      </c>
      <c r="N269" s="113">
        <v>210</v>
      </c>
      <c r="O269" s="1" t="str">
        <f t="shared" si="37"/>
        <v>SERRANO  FERNANDEZ,PIEDAD</v>
      </c>
      <c r="P269" s="1" t="str">
        <f t="shared" si="38"/>
        <v>F</v>
      </c>
      <c r="Q269" t="str">
        <f t="shared" si="39"/>
        <v>ALEVIN</v>
      </c>
      <c r="R269" t="str">
        <f t="shared" si="36"/>
        <v>MARISTAS</v>
      </c>
    </row>
    <row r="270" spans="4:18" x14ac:dyDescent="0.25">
      <c r="D270" s="1">
        <v>258</v>
      </c>
      <c r="E270" s="232" t="s">
        <v>289</v>
      </c>
      <c r="F270" s="233"/>
      <c r="G270" s="112" t="s">
        <v>29</v>
      </c>
      <c r="H270" s="112">
        <v>2009</v>
      </c>
      <c r="I270" s="8" t="str">
        <f t="shared" si="40"/>
        <v>PREBENJAMIN</v>
      </c>
      <c r="J270" s="14" t="s">
        <v>303</v>
      </c>
      <c r="N270" s="113">
        <v>1817</v>
      </c>
      <c r="O270" s="1" t="str">
        <f t="shared" si="37"/>
        <v>BEATRIZ AJO MORENO</v>
      </c>
      <c r="P270" s="1" t="str">
        <f t="shared" si="38"/>
        <v>F</v>
      </c>
      <c r="Q270" t="str">
        <f t="shared" si="39"/>
        <v>ALEVIN</v>
      </c>
      <c r="R270" t="str">
        <f t="shared" si="36"/>
        <v>CLEMENTE PALENCIA</v>
      </c>
    </row>
    <row r="271" spans="4:18" x14ac:dyDescent="0.25">
      <c r="D271" s="1">
        <v>259</v>
      </c>
      <c r="E271" s="232" t="s">
        <v>290</v>
      </c>
      <c r="F271" s="233"/>
      <c r="G271" s="112" t="s">
        <v>29</v>
      </c>
      <c r="H271" s="112">
        <v>2009</v>
      </c>
      <c r="I271" s="8" t="str">
        <f t="shared" si="40"/>
        <v>PREBENJAMIN</v>
      </c>
      <c r="J271" s="14" t="s">
        <v>303</v>
      </c>
      <c r="N271" s="113">
        <v>532</v>
      </c>
      <c r="O271" s="1" t="str">
        <f t="shared" si="37"/>
        <v>Lucía Íñigo</v>
      </c>
      <c r="P271" s="1" t="str">
        <f t="shared" si="38"/>
        <v>F</v>
      </c>
      <c r="Q271" t="str">
        <f t="shared" si="39"/>
        <v>ALEVIN</v>
      </c>
      <c r="R271" t="str">
        <f t="shared" si="36"/>
        <v>SAN JUAN DE DIOS</v>
      </c>
    </row>
    <row r="272" spans="4:18" x14ac:dyDescent="0.25">
      <c r="D272" s="1">
        <v>260</v>
      </c>
      <c r="E272" s="232" t="s">
        <v>291</v>
      </c>
      <c r="F272" s="233"/>
      <c r="G272" s="112" t="s">
        <v>15</v>
      </c>
      <c r="H272" s="112">
        <v>2009</v>
      </c>
      <c r="I272" s="8" t="str">
        <f t="shared" si="40"/>
        <v>PREBENJAMIN</v>
      </c>
      <c r="J272" s="14" t="s">
        <v>303</v>
      </c>
      <c r="N272" s="113">
        <v>1227</v>
      </c>
      <c r="O272" s="1" t="str">
        <f t="shared" si="37"/>
        <v>BERRACO BARRIOS, IRAIA</v>
      </c>
      <c r="P272" s="1" t="str">
        <f t="shared" si="38"/>
        <v>F</v>
      </c>
      <c r="Q272" t="str">
        <f t="shared" si="39"/>
        <v>ALEVIN</v>
      </c>
      <c r="R272" t="str">
        <f t="shared" si="36"/>
        <v>CEIP JOSE BARCENAS</v>
      </c>
    </row>
    <row r="273" spans="4:18" x14ac:dyDescent="0.25">
      <c r="D273" s="1">
        <v>261</v>
      </c>
      <c r="E273" s="232" t="s">
        <v>292</v>
      </c>
      <c r="F273" s="233"/>
      <c r="G273" s="112" t="s">
        <v>15</v>
      </c>
      <c r="H273" s="112">
        <v>2009</v>
      </c>
      <c r="I273" s="8" t="str">
        <f t="shared" si="40"/>
        <v>PREBENJAMIN</v>
      </c>
      <c r="J273" s="14" t="s">
        <v>303</v>
      </c>
      <c r="N273" s="113">
        <v>1475</v>
      </c>
      <c r="O273" s="1" t="str">
        <f t="shared" si="37"/>
        <v>Miriam Sanchez Martin</v>
      </c>
      <c r="P273" s="1" t="str">
        <f t="shared" si="38"/>
        <v>F</v>
      </c>
      <c r="Q273" t="str">
        <f t="shared" si="39"/>
        <v>ALEVIN</v>
      </c>
      <c r="R273" t="str">
        <f t="shared" si="36"/>
        <v>COMPAÑÍA DE MARIA</v>
      </c>
    </row>
    <row r="274" spans="4:18" x14ac:dyDescent="0.25">
      <c r="D274" s="1">
        <v>262</v>
      </c>
      <c r="E274" s="232" t="s">
        <v>293</v>
      </c>
      <c r="F274" s="233"/>
      <c r="G274" s="112" t="s">
        <v>29</v>
      </c>
      <c r="H274" s="112">
        <v>2009</v>
      </c>
      <c r="I274" s="8" t="str">
        <f t="shared" si="40"/>
        <v>PREBENJAMIN</v>
      </c>
      <c r="J274" s="14" t="s">
        <v>303</v>
      </c>
      <c r="N274" s="113">
        <v>313</v>
      </c>
      <c r="O274" s="1" t="str">
        <f t="shared" si="37"/>
        <v>Zamora Jiménez, Leyre</v>
      </c>
      <c r="P274" s="1" t="str">
        <f t="shared" si="38"/>
        <v>F</v>
      </c>
      <c r="Q274" t="str">
        <f t="shared" si="39"/>
        <v>ALEVIN</v>
      </c>
      <c r="R274" t="str">
        <f t="shared" si="36"/>
        <v>COLEGIO EXA</v>
      </c>
    </row>
    <row r="275" spans="4:18" x14ac:dyDescent="0.25">
      <c r="D275" s="1">
        <v>263</v>
      </c>
      <c r="E275" s="232" t="s">
        <v>294</v>
      </c>
      <c r="F275" s="233"/>
      <c r="G275" s="112" t="s">
        <v>29</v>
      </c>
      <c r="H275" s="112">
        <v>2009</v>
      </c>
      <c r="I275" s="8" t="str">
        <f t="shared" si="40"/>
        <v>PREBENJAMIN</v>
      </c>
      <c r="J275" s="14" t="s">
        <v>303</v>
      </c>
      <c r="N275" s="113">
        <v>1000</v>
      </c>
      <c r="O275" s="1" t="str">
        <f t="shared" si="37"/>
        <v>BALLESTEROS FARELO, CELIA</v>
      </c>
      <c r="P275" s="1" t="str">
        <f t="shared" si="38"/>
        <v>M</v>
      </c>
      <c r="Q275" t="str">
        <f t="shared" si="39"/>
        <v>INFANTIL</v>
      </c>
      <c r="R275" t="str">
        <f t="shared" si="36"/>
        <v>FERNANDO DE ROJAS</v>
      </c>
    </row>
    <row r="276" spans="4:18" x14ac:dyDescent="0.25">
      <c r="D276" s="1">
        <v>264</v>
      </c>
      <c r="E276" s="232" t="s">
        <v>295</v>
      </c>
      <c r="F276" s="233"/>
      <c r="G276" s="112" t="s">
        <v>29</v>
      </c>
      <c r="H276" s="112">
        <v>2009</v>
      </c>
      <c r="I276" s="8" t="str">
        <f t="shared" si="40"/>
        <v>PREBENJAMIN</v>
      </c>
      <c r="J276" s="14" t="s">
        <v>303</v>
      </c>
      <c r="N276" s="113">
        <v>695</v>
      </c>
      <c r="O276" s="1" t="str">
        <f t="shared" si="37"/>
        <v xml:space="preserve">Bermúdez Hernández, Carla </v>
      </c>
      <c r="P276" s="1" t="str">
        <f t="shared" si="38"/>
        <v>F</v>
      </c>
      <c r="Q276" t="str">
        <f t="shared" si="39"/>
        <v>ALEVIN</v>
      </c>
      <c r="R276" t="str">
        <f t="shared" si="36"/>
        <v>JOAQUIN ALONSO-MISIONERAS</v>
      </c>
    </row>
    <row r="277" spans="4:18" x14ac:dyDescent="0.25">
      <c r="D277" s="1">
        <v>265</v>
      </c>
      <c r="E277" s="232" t="s">
        <v>296</v>
      </c>
      <c r="F277" s="233"/>
      <c r="G277" s="112" t="s">
        <v>29</v>
      </c>
      <c r="H277" s="112">
        <v>2009</v>
      </c>
      <c r="I277" s="8" t="str">
        <f t="shared" si="40"/>
        <v>PREBENJAMIN</v>
      </c>
      <c r="J277" s="14" t="s">
        <v>303</v>
      </c>
      <c r="N277" s="113">
        <v>1477</v>
      </c>
      <c r="O277" s="1" t="str">
        <f t="shared" si="37"/>
        <v>Nuria Ramirez</v>
      </c>
      <c r="P277" s="1" t="str">
        <f t="shared" si="38"/>
        <v>F</v>
      </c>
      <c r="Q277" t="str">
        <f t="shared" si="39"/>
        <v>ALEVIN</v>
      </c>
      <c r="R277" t="str">
        <f t="shared" si="36"/>
        <v>COMPAÑÍA DE MARIA</v>
      </c>
    </row>
    <row r="278" spans="4:18" x14ac:dyDescent="0.25">
      <c r="D278" s="1">
        <v>266</v>
      </c>
      <c r="E278" s="232" t="s">
        <v>297</v>
      </c>
      <c r="F278" s="233"/>
      <c r="G278" s="112" t="s">
        <v>29</v>
      </c>
      <c r="H278" s="112">
        <v>2009</v>
      </c>
      <c r="I278" s="8" t="str">
        <f t="shared" si="40"/>
        <v>PREBENJAMIN</v>
      </c>
      <c r="J278" s="14" t="s">
        <v>303</v>
      </c>
      <c r="N278" s="113">
        <v>203</v>
      </c>
      <c r="O278" s="1" t="str">
        <f t="shared" si="37"/>
        <v>CASADO ROJAS,MARTINA</v>
      </c>
      <c r="P278" s="1" t="str">
        <f t="shared" si="38"/>
        <v>F</v>
      </c>
      <c r="Q278" t="str">
        <f t="shared" si="39"/>
        <v>ALEVIN</v>
      </c>
      <c r="R278" t="str">
        <f t="shared" ref="R278:R341" si="41">VLOOKUP(N278,COLEGIOS16,7,FALSE)</f>
        <v>MARISTAS</v>
      </c>
    </row>
    <row r="279" spans="4:18" x14ac:dyDescent="0.25">
      <c r="D279" s="1">
        <v>267</v>
      </c>
      <c r="E279" s="232" t="s">
        <v>298</v>
      </c>
      <c r="F279" s="233"/>
      <c r="G279" s="112" t="s">
        <v>29</v>
      </c>
      <c r="H279" s="112">
        <v>2009</v>
      </c>
      <c r="I279" s="8" t="str">
        <f t="shared" si="40"/>
        <v>PREBENJAMIN</v>
      </c>
      <c r="J279" s="14" t="s">
        <v>303</v>
      </c>
      <c r="N279" s="113">
        <v>1485</v>
      </c>
      <c r="O279" s="1" t="str">
        <f t="shared" si="37"/>
        <v>Marina Cebadera</v>
      </c>
      <c r="P279" s="1" t="str">
        <f t="shared" si="38"/>
        <v>F</v>
      </c>
      <c r="Q279" t="str">
        <f t="shared" si="39"/>
        <v>ALEVIN</v>
      </c>
      <c r="R279" t="str">
        <f t="shared" si="41"/>
        <v>COMPAÑÍA DE MARIA</v>
      </c>
    </row>
    <row r="280" spans="4:18" x14ac:dyDescent="0.25">
      <c r="D280" s="1">
        <v>268</v>
      </c>
      <c r="E280" s="232" t="s">
        <v>299</v>
      </c>
      <c r="F280" s="233"/>
      <c r="G280" s="112" t="s">
        <v>29</v>
      </c>
      <c r="H280" s="112">
        <v>2009</v>
      </c>
      <c r="I280" s="8" t="str">
        <f t="shared" si="40"/>
        <v>PREBENJAMIN</v>
      </c>
      <c r="J280" s="14" t="s">
        <v>303</v>
      </c>
      <c r="N280" s="113">
        <v>1488</v>
      </c>
      <c r="O280" s="1" t="str">
        <f t="shared" si="37"/>
        <v>María Corregidor</v>
      </c>
      <c r="P280" s="1" t="str">
        <f t="shared" si="38"/>
        <v>F</v>
      </c>
      <c r="Q280" t="str">
        <f t="shared" si="39"/>
        <v>ALEVIN</v>
      </c>
      <c r="R280" t="str">
        <f t="shared" si="41"/>
        <v>COMPAÑÍA DE MARIA</v>
      </c>
    </row>
    <row r="281" spans="4:18" x14ac:dyDescent="0.25">
      <c r="D281" s="1">
        <v>269</v>
      </c>
      <c r="E281" s="232" t="s">
        <v>300</v>
      </c>
      <c r="F281" s="233"/>
      <c r="G281" s="112" t="s">
        <v>15</v>
      </c>
      <c r="H281" s="112">
        <v>2009</v>
      </c>
      <c r="I281" s="8" t="str">
        <f t="shared" si="40"/>
        <v>PREBENJAMIN</v>
      </c>
      <c r="J281" s="14" t="s">
        <v>303</v>
      </c>
      <c r="N281" s="113">
        <v>617</v>
      </c>
      <c r="O281" s="1" t="str">
        <f t="shared" si="37"/>
        <v>Helena González López</v>
      </c>
      <c r="P281" s="1" t="str">
        <f t="shared" si="38"/>
        <v>F</v>
      </c>
      <c r="Q281" t="str">
        <f t="shared" si="39"/>
        <v>ALEVIN</v>
      </c>
      <c r="R281" t="str">
        <f t="shared" si="41"/>
        <v>JOAQUIN ALONSO-MISIONERAS</v>
      </c>
    </row>
    <row r="282" spans="4:18" x14ac:dyDescent="0.25">
      <c r="D282" s="1">
        <v>270</v>
      </c>
      <c r="E282" s="232" t="s">
        <v>301</v>
      </c>
      <c r="F282" s="233"/>
      <c r="G282" s="112" t="s">
        <v>29</v>
      </c>
      <c r="H282" s="112">
        <v>2009</v>
      </c>
      <c r="I282" s="8" t="str">
        <f t="shared" si="40"/>
        <v>PREBENJAMIN</v>
      </c>
      <c r="J282" s="14" t="s">
        <v>303</v>
      </c>
      <c r="N282" s="113">
        <v>1916</v>
      </c>
      <c r="O282" s="1" t="str">
        <f t="shared" si="37"/>
        <v>GARAYALDE Gª-BARROSO, SANDRA</v>
      </c>
      <c r="P282" s="1" t="str">
        <f t="shared" si="38"/>
        <v>F</v>
      </c>
      <c r="Q282" t="str">
        <f t="shared" si="39"/>
        <v>ALEVIN</v>
      </c>
      <c r="R282" t="str">
        <f t="shared" si="41"/>
        <v>CRISTOBAL COLON</v>
      </c>
    </row>
    <row r="283" spans="4:18" ht="15.75" thickBot="1" x14ac:dyDescent="0.3">
      <c r="D283" s="1">
        <v>271</v>
      </c>
      <c r="E283" s="232" t="s">
        <v>302</v>
      </c>
      <c r="F283" s="233"/>
      <c r="G283" s="112" t="s">
        <v>29</v>
      </c>
      <c r="H283" s="112">
        <v>2009</v>
      </c>
      <c r="I283" s="8" t="str">
        <f t="shared" si="40"/>
        <v>PREBENJAMIN</v>
      </c>
      <c r="J283" s="14" t="s">
        <v>303</v>
      </c>
      <c r="N283" s="113">
        <v>1915</v>
      </c>
      <c r="O283" s="1" t="str">
        <f t="shared" si="37"/>
        <v>VIVANCO ARROYO NEREA</v>
      </c>
      <c r="P283" s="1" t="str">
        <f t="shared" si="38"/>
        <v>F</v>
      </c>
      <c r="Q283" t="str">
        <f t="shared" si="39"/>
        <v>ALEVIN</v>
      </c>
      <c r="R283" t="str">
        <f t="shared" si="41"/>
        <v>CRISTOBAL COLON</v>
      </c>
    </row>
    <row r="284" spans="4:18" ht="15.75" thickBot="1" x14ac:dyDescent="0.3">
      <c r="D284" s="1">
        <v>272</v>
      </c>
      <c r="E284" s="228" t="s">
        <v>304</v>
      </c>
      <c r="F284" s="229"/>
      <c r="G284" s="111" t="s">
        <v>29</v>
      </c>
      <c r="H284" s="111">
        <v>2008</v>
      </c>
      <c r="I284" s="8" t="str">
        <f t="shared" si="40"/>
        <v>BENJAMIN</v>
      </c>
      <c r="J284" s="14" t="s">
        <v>303</v>
      </c>
      <c r="N284" s="113">
        <v>607</v>
      </c>
      <c r="O284" s="1" t="str">
        <f t="shared" si="37"/>
        <v>Ainoha Chico Gómez</v>
      </c>
      <c r="P284" s="1" t="str">
        <f t="shared" si="38"/>
        <v>F</v>
      </c>
      <c r="Q284" t="str">
        <f t="shared" si="39"/>
        <v>ALEVIN</v>
      </c>
      <c r="R284" t="str">
        <f t="shared" si="41"/>
        <v>JOAQUIN ALONSO-MISIONERAS</v>
      </c>
    </row>
    <row r="285" spans="4:18" ht="15.75" thickBot="1" x14ac:dyDescent="0.3">
      <c r="D285" s="1">
        <v>273</v>
      </c>
      <c r="E285" s="228" t="s">
        <v>305</v>
      </c>
      <c r="F285" s="229"/>
      <c r="G285" s="111" t="s">
        <v>29</v>
      </c>
      <c r="H285" s="111">
        <v>2008</v>
      </c>
      <c r="I285" s="8" t="str">
        <f t="shared" si="40"/>
        <v>BENJAMIN</v>
      </c>
      <c r="J285" s="14" t="s">
        <v>303</v>
      </c>
      <c r="N285" s="113">
        <v>697</v>
      </c>
      <c r="O285" s="1" t="str">
        <f t="shared" si="37"/>
        <v xml:space="preserve">Bárcena Pérez, Lucía </v>
      </c>
      <c r="P285" s="1" t="str">
        <f t="shared" si="38"/>
        <v>F</v>
      </c>
      <c r="Q285" t="str">
        <f t="shared" si="39"/>
        <v>ALEVIN</v>
      </c>
      <c r="R285" t="str">
        <f t="shared" si="41"/>
        <v>JOAQUIN ALONSO-MISIONERAS</v>
      </c>
    </row>
    <row r="286" spans="4:18" ht="15.75" thickBot="1" x14ac:dyDescent="0.3">
      <c r="D286" s="1">
        <v>274</v>
      </c>
      <c r="E286" s="228" t="s">
        <v>306</v>
      </c>
      <c r="F286" s="229"/>
      <c r="G286" s="111" t="s">
        <v>29</v>
      </c>
      <c r="H286" s="111">
        <v>2008</v>
      </c>
      <c r="I286" s="8" t="str">
        <f t="shared" si="40"/>
        <v>BENJAMIN</v>
      </c>
      <c r="J286" s="14" t="s">
        <v>303</v>
      </c>
      <c r="N286" s="113">
        <v>512</v>
      </c>
      <c r="O286" s="1" t="str">
        <f t="shared" si="37"/>
        <v>IBÁÑEZ JIMÉNEZ, PILAR</v>
      </c>
      <c r="P286" s="1" t="str">
        <f t="shared" si="38"/>
        <v>F</v>
      </c>
      <c r="Q286" t="str">
        <f t="shared" si="39"/>
        <v>ALEVIN</v>
      </c>
      <c r="R286" t="str">
        <f t="shared" si="41"/>
        <v>ENTRERIOS</v>
      </c>
    </row>
    <row r="287" spans="4:18" ht="15.75" thickBot="1" x14ac:dyDescent="0.3">
      <c r="D287" s="1">
        <v>275</v>
      </c>
      <c r="E287" s="228" t="s">
        <v>307</v>
      </c>
      <c r="F287" s="229"/>
      <c r="G287" s="111" t="s">
        <v>29</v>
      </c>
      <c r="H287" s="111">
        <v>2008</v>
      </c>
      <c r="I287" s="8" t="str">
        <f t="shared" si="40"/>
        <v>BENJAMIN</v>
      </c>
      <c r="J287" s="14" t="s">
        <v>303</v>
      </c>
      <c r="N287" s="113">
        <v>511</v>
      </c>
      <c r="O287" s="1" t="str">
        <f t="shared" si="37"/>
        <v>PINTO FRAILE, CRISTINA</v>
      </c>
      <c r="P287" s="1" t="str">
        <f t="shared" si="38"/>
        <v>F</v>
      </c>
      <c r="Q287" t="str">
        <f t="shared" si="39"/>
        <v>ALEVIN</v>
      </c>
      <c r="R287" t="str">
        <f t="shared" si="41"/>
        <v>ENTRERIOS</v>
      </c>
    </row>
    <row r="288" spans="4:18" ht="15.75" thickBot="1" x14ac:dyDescent="0.3">
      <c r="D288" s="1">
        <v>276</v>
      </c>
      <c r="E288" s="228" t="s">
        <v>308</v>
      </c>
      <c r="F288" s="229"/>
      <c r="G288" s="111" t="s">
        <v>15</v>
      </c>
      <c r="H288" s="111">
        <v>2008</v>
      </c>
      <c r="I288" s="8" t="str">
        <f t="shared" si="40"/>
        <v>BENJAMIN</v>
      </c>
      <c r="J288" s="14" t="s">
        <v>303</v>
      </c>
      <c r="N288" s="113">
        <v>314</v>
      </c>
      <c r="O288" s="1" t="str">
        <f t="shared" si="37"/>
        <v>Zamora Jiménez, Nerea</v>
      </c>
      <c r="P288" s="1" t="str">
        <f t="shared" si="38"/>
        <v>F</v>
      </c>
      <c r="Q288" t="str">
        <f t="shared" si="39"/>
        <v>ALEVIN</v>
      </c>
      <c r="R288" t="str">
        <f t="shared" si="41"/>
        <v>COLEGIO EXA</v>
      </c>
    </row>
    <row r="289" spans="4:18" ht="15.75" thickBot="1" x14ac:dyDescent="0.3">
      <c r="D289" s="1">
        <v>277</v>
      </c>
      <c r="E289" s="228" t="s">
        <v>309</v>
      </c>
      <c r="F289" s="229"/>
      <c r="G289" s="111" t="s">
        <v>29</v>
      </c>
      <c r="H289" s="111">
        <v>2008</v>
      </c>
      <c r="I289" s="8" t="str">
        <f t="shared" si="40"/>
        <v>BENJAMIN</v>
      </c>
      <c r="J289" s="14" t="s">
        <v>303</v>
      </c>
      <c r="N289" s="113">
        <v>27</v>
      </c>
      <c r="O289" s="1" t="str">
        <f t="shared" si="37"/>
        <v>LÓPEZ DOMÍNGUEZ, ARIADNA</v>
      </c>
      <c r="P289" s="1" t="str">
        <f t="shared" si="38"/>
        <v>F</v>
      </c>
      <c r="Q289" t="str">
        <f t="shared" si="39"/>
        <v>ALEVIN</v>
      </c>
      <c r="R289" t="str">
        <f t="shared" si="41"/>
        <v>RAFAEL MORALES</v>
      </c>
    </row>
    <row r="290" spans="4:18" ht="15.75" thickBot="1" x14ac:dyDescent="0.3">
      <c r="D290" s="1">
        <v>278</v>
      </c>
      <c r="E290" s="228" t="s">
        <v>310</v>
      </c>
      <c r="F290" s="229"/>
      <c r="G290" s="111" t="s">
        <v>15</v>
      </c>
      <c r="H290" s="111">
        <v>2008</v>
      </c>
      <c r="I290" s="8" t="str">
        <f t="shared" si="40"/>
        <v>BENJAMIN</v>
      </c>
      <c r="J290" s="14" t="s">
        <v>303</v>
      </c>
      <c r="N290" s="113">
        <v>29</v>
      </c>
      <c r="O290" s="1" t="str">
        <f t="shared" si="37"/>
        <v>JIMÉNEZ DE CASTRO, CAROLINA</v>
      </c>
      <c r="P290" s="1" t="str">
        <f t="shared" si="38"/>
        <v>F</v>
      </c>
      <c r="Q290" t="str">
        <f t="shared" si="39"/>
        <v>ALEVIN</v>
      </c>
      <c r="R290" t="str">
        <f t="shared" si="41"/>
        <v>RAFAEL MORALES</v>
      </c>
    </row>
    <row r="291" spans="4:18" ht="15.75" thickBot="1" x14ac:dyDescent="0.3">
      <c r="D291" s="1">
        <v>279</v>
      </c>
      <c r="E291" s="228" t="s">
        <v>311</v>
      </c>
      <c r="F291" s="229"/>
      <c r="G291" s="111" t="s">
        <v>29</v>
      </c>
      <c r="H291" s="111">
        <v>2008</v>
      </c>
      <c r="I291" s="8" t="str">
        <f t="shared" si="40"/>
        <v>BENJAMIN</v>
      </c>
      <c r="J291" s="14" t="s">
        <v>303</v>
      </c>
      <c r="N291" s="113">
        <v>482</v>
      </c>
      <c r="O291" s="1" t="str">
        <f t="shared" si="37"/>
        <v>CARLA CORTIJO ARRANZ</v>
      </c>
      <c r="P291" s="1" t="str">
        <f t="shared" si="38"/>
        <v>F</v>
      </c>
      <c r="Q291" t="str">
        <f t="shared" si="39"/>
        <v>ALEVIN</v>
      </c>
      <c r="R291" t="str">
        <f t="shared" si="41"/>
        <v>HERNAN CORTES</v>
      </c>
    </row>
    <row r="292" spans="4:18" ht="15.75" thickBot="1" x14ac:dyDescent="0.3">
      <c r="D292" s="1">
        <v>280</v>
      </c>
      <c r="E292" s="228" t="s">
        <v>312</v>
      </c>
      <c r="F292" s="229"/>
      <c r="G292" s="111" t="s">
        <v>29</v>
      </c>
      <c r="H292" s="111">
        <v>2008</v>
      </c>
      <c r="I292" s="8" t="str">
        <f t="shared" si="40"/>
        <v>BENJAMIN</v>
      </c>
      <c r="J292" s="14" t="s">
        <v>303</v>
      </c>
      <c r="N292" s="113">
        <v>1898</v>
      </c>
      <c r="O292" s="1" t="str">
        <f t="shared" si="37"/>
        <v>MANAL BRIMI BONAMIR</v>
      </c>
      <c r="P292" s="1" t="str">
        <f t="shared" si="38"/>
        <v>F</v>
      </c>
      <c r="Q292" t="str">
        <f t="shared" si="39"/>
        <v>ALEVIN</v>
      </c>
      <c r="R292" t="str">
        <f t="shared" si="41"/>
        <v>LOPE DE VEGA</v>
      </c>
    </row>
    <row r="293" spans="4:18" ht="15.75" thickBot="1" x14ac:dyDescent="0.3">
      <c r="D293" s="1">
        <v>281</v>
      </c>
      <c r="E293" s="228" t="s">
        <v>313</v>
      </c>
      <c r="F293" s="229"/>
      <c r="G293" s="111" t="s">
        <v>29</v>
      </c>
      <c r="H293" s="111">
        <v>2008</v>
      </c>
      <c r="I293" s="8" t="str">
        <f t="shared" si="40"/>
        <v>BENJAMIN</v>
      </c>
      <c r="J293" s="14" t="s">
        <v>303</v>
      </c>
      <c r="N293" s="113">
        <v>1463</v>
      </c>
      <c r="O293" s="1" t="str">
        <f t="shared" si="37"/>
        <v>Cristina Cuesta</v>
      </c>
      <c r="P293" s="1" t="str">
        <f t="shared" si="38"/>
        <v>F</v>
      </c>
      <c r="Q293" t="str">
        <f t="shared" si="39"/>
        <v>ALEVIN</v>
      </c>
      <c r="R293" t="str">
        <f t="shared" si="41"/>
        <v>COMPAÑÍA DE MARIA</v>
      </c>
    </row>
    <row r="294" spans="4:18" ht="15.75" thickBot="1" x14ac:dyDescent="0.3">
      <c r="D294" s="1">
        <v>282</v>
      </c>
      <c r="E294" s="228" t="s">
        <v>314</v>
      </c>
      <c r="F294" s="229"/>
      <c r="G294" s="111" t="s">
        <v>29</v>
      </c>
      <c r="H294" s="111">
        <v>2008</v>
      </c>
      <c r="I294" s="8" t="str">
        <f t="shared" si="40"/>
        <v>BENJAMIN</v>
      </c>
      <c r="J294" s="14" t="s">
        <v>303</v>
      </c>
      <c r="N294" s="113">
        <v>1456</v>
      </c>
      <c r="O294" s="1" t="str">
        <f t="shared" si="37"/>
        <v>Marta Gómez Gonzalez</v>
      </c>
      <c r="P294" s="1" t="str">
        <f t="shared" si="38"/>
        <v>F</v>
      </c>
      <c r="Q294" t="str">
        <f t="shared" si="39"/>
        <v>ALEVIN</v>
      </c>
      <c r="R294" t="str">
        <f t="shared" si="41"/>
        <v>COMPAÑÍA DE MARIA</v>
      </c>
    </row>
    <row r="295" spans="4:18" ht="15.75" thickBot="1" x14ac:dyDescent="0.3">
      <c r="D295" s="1">
        <v>283</v>
      </c>
      <c r="E295" s="228" t="s">
        <v>315</v>
      </c>
      <c r="F295" s="229"/>
      <c r="G295" s="111" t="s">
        <v>15</v>
      </c>
      <c r="H295" s="111">
        <v>2008</v>
      </c>
      <c r="I295" s="8" t="str">
        <f t="shared" si="40"/>
        <v>BENJAMIN</v>
      </c>
      <c r="J295" s="14" t="s">
        <v>303</v>
      </c>
      <c r="N295" s="113">
        <v>1297</v>
      </c>
      <c r="O295" s="1" t="str">
        <f t="shared" si="37"/>
        <v>RUIZ MORÁN, MARÍA</v>
      </c>
      <c r="P295" s="1" t="str">
        <f t="shared" si="38"/>
        <v>F</v>
      </c>
      <c r="Q295" t="str">
        <f t="shared" si="39"/>
        <v>ALEVIN</v>
      </c>
      <c r="R295" t="str">
        <f t="shared" si="41"/>
        <v>LA SALLE</v>
      </c>
    </row>
    <row r="296" spans="4:18" ht="15.75" thickBot="1" x14ac:dyDescent="0.3">
      <c r="D296" s="1">
        <v>284</v>
      </c>
      <c r="E296" s="228" t="s">
        <v>316</v>
      </c>
      <c r="F296" s="229"/>
      <c r="G296" s="111" t="s">
        <v>29</v>
      </c>
      <c r="H296" s="111">
        <v>2008</v>
      </c>
      <c r="I296" s="8" t="str">
        <f t="shared" si="40"/>
        <v>BENJAMIN</v>
      </c>
      <c r="J296" s="14" t="s">
        <v>303</v>
      </c>
      <c r="N296" s="113">
        <v>883</v>
      </c>
      <c r="O296" s="1" t="str">
        <f t="shared" si="37"/>
        <v>GARCIA, ESTAFANIA</v>
      </c>
      <c r="P296" s="1" t="str">
        <f t="shared" si="38"/>
        <v>F</v>
      </c>
      <c r="Q296" t="str">
        <f t="shared" si="39"/>
        <v>ALEVIN</v>
      </c>
      <c r="R296" t="str">
        <f t="shared" si="41"/>
        <v>CEIP SAN ILDEFONSO</v>
      </c>
    </row>
    <row r="297" spans="4:18" ht="15.75" thickBot="1" x14ac:dyDescent="0.3">
      <c r="D297" s="1">
        <v>285</v>
      </c>
      <c r="E297" s="228" t="s">
        <v>317</v>
      </c>
      <c r="F297" s="229"/>
      <c r="G297" s="111" t="s">
        <v>29</v>
      </c>
      <c r="H297" s="111">
        <v>2008</v>
      </c>
      <c r="I297" s="8" t="str">
        <f t="shared" si="40"/>
        <v>BENJAMIN</v>
      </c>
      <c r="J297" s="14" t="s">
        <v>303</v>
      </c>
      <c r="N297" s="113">
        <v>633</v>
      </c>
      <c r="O297" s="1" t="str">
        <f t="shared" si="37"/>
        <v>Nuria Fiorella Morales Olivera</v>
      </c>
      <c r="P297" s="1" t="str">
        <f t="shared" si="38"/>
        <v>F</v>
      </c>
      <c r="Q297" t="str">
        <f t="shared" si="39"/>
        <v>ALEVIN</v>
      </c>
      <c r="R297" t="str">
        <f t="shared" si="41"/>
        <v>JOAQUIN ALONSO-MISIONERAS</v>
      </c>
    </row>
    <row r="298" spans="4:18" ht="15.75" thickBot="1" x14ac:dyDescent="0.3">
      <c r="D298" s="1">
        <v>286</v>
      </c>
      <c r="E298" s="228" t="s">
        <v>318</v>
      </c>
      <c r="F298" s="229"/>
      <c r="G298" s="111" t="s">
        <v>15</v>
      </c>
      <c r="H298" s="111">
        <v>2008</v>
      </c>
      <c r="I298" s="8" t="str">
        <f t="shared" si="40"/>
        <v>BENJAMIN</v>
      </c>
      <c r="J298" s="14" t="s">
        <v>303</v>
      </c>
      <c r="N298" s="113">
        <v>1239</v>
      </c>
      <c r="O298" s="1" t="str">
        <f t="shared" si="37"/>
        <v>MEJÍAS HERRADOR, CLAUDIA</v>
      </c>
      <c r="P298" s="1" t="str">
        <f t="shared" si="38"/>
        <v>F</v>
      </c>
      <c r="Q298" t="str">
        <f t="shared" si="39"/>
        <v>ALEVIN</v>
      </c>
      <c r="R298" t="str">
        <f t="shared" si="41"/>
        <v>CEIP JOSE BARCENAS</v>
      </c>
    </row>
    <row r="299" spans="4:18" ht="15.75" thickBot="1" x14ac:dyDescent="0.3">
      <c r="D299" s="1">
        <v>287</v>
      </c>
      <c r="E299" s="228" t="s">
        <v>319</v>
      </c>
      <c r="F299" s="229"/>
      <c r="G299" s="111" t="s">
        <v>29</v>
      </c>
      <c r="H299" s="111">
        <v>2007</v>
      </c>
      <c r="I299" s="8" t="str">
        <f t="shared" si="40"/>
        <v>BENJAMIN</v>
      </c>
      <c r="J299" s="14" t="s">
        <v>303</v>
      </c>
      <c r="N299" s="113">
        <v>1244</v>
      </c>
      <c r="O299" s="1" t="str">
        <f t="shared" si="37"/>
        <v>FERNÁNDEZ PANIAGUA, OLIVIA</v>
      </c>
      <c r="P299" s="1" t="str">
        <f t="shared" si="38"/>
        <v>F</v>
      </c>
      <c r="Q299" t="str">
        <f t="shared" si="39"/>
        <v>ALEVIN</v>
      </c>
      <c r="R299" t="str">
        <f t="shared" si="41"/>
        <v>CEIP JOSE BARCENAS</v>
      </c>
    </row>
    <row r="300" spans="4:18" ht="15.75" thickBot="1" x14ac:dyDescent="0.3">
      <c r="D300" s="1">
        <v>288</v>
      </c>
      <c r="E300" s="228" t="s">
        <v>320</v>
      </c>
      <c r="F300" s="229"/>
      <c r="G300" s="111" t="s">
        <v>29</v>
      </c>
      <c r="H300" s="111">
        <v>2007</v>
      </c>
      <c r="I300" s="8" t="str">
        <f t="shared" si="40"/>
        <v>BENJAMIN</v>
      </c>
      <c r="J300" s="14" t="s">
        <v>303</v>
      </c>
      <c r="N300" s="113">
        <v>526</v>
      </c>
      <c r="O300" s="1" t="str">
        <f t="shared" si="37"/>
        <v>Natacha Gambero nSantos</v>
      </c>
      <c r="P300" s="1" t="str">
        <f t="shared" si="38"/>
        <v>M</v>
      </c>
      <c r="Q300" t="str">
        <f t="shared" si="39"/>
        <v>ALEVIN</v>
      </c>
      <c r="R300" t="str">
        <f t="shared" si="41"/>
        <v>SAN JUAN DE DIOS</v>
      </c>
    </row>
    <row r="301" spans="4:18" ht="15.75" thickBot="1" x14ac:dyDescent="0.3">
      <c r="D301" s="1">
        <v>289</v>
      </c>
      <c r="E301" s="228" t="s">
        <v>321</v>
      </c>
      <c r="F301" s="229"/>
      <c r="G301" s="111" t="s">
        <v>29</v>
      </c>
      <c r="H301" s="111">
        <v>2007</v>
      </c>
      <c r="I301" s="8" t="str">
        <f t="shared" si="40"/>
        <v>BENJAMIN</v>
      </c>
      <c r="J301" s="14" t="s">
        <v>303</v>
      </c>
      <c r="N301" s="113">
        <v>1471</v>
      </c>
      <c r="O301" s="1" t="str">
        <f t="shared" si="37"/>
        <v>Lucia Perez Mosso</v>
      </c>
      <c r="P301" s="1" t="str">
        <f t="shared" si="38"/>
        <v>F</v>
      </c>
      <c r="Q301" t="str">
        <f t="shared" si="39"/>
        <v>ALEVIN</v>
      </c>
      <c r="R301" t="str">
        <f t="shared" si="41"/>
        <v>COMPAÑÍA DE MARIA</v>
      </c>
    </row>
    <row r="302" spans="4:18" ht="15.75" thickBot="1" x14ac:dyDescent="0.3">
      <c r="D302" s="1">
        <v>290</v>
      </c>
      <c r="E302" s="228" t="s">
        <v>322</v>
      </c>
      <c r="F302" s="229"/>
      <c r="G302" s="111" t="s">
        <v>29</v>
      </c>
      <c r="H302" s="111">
        <v>2007</v>
      </c>
      <c r="I302" s="8" t="str">
        <f t="shared" si="40"/>
        <v>BENJAMIN</v>
      </c>
      <c r="J302" s="14" t="s">
        <v>303</v>
      </c>
      <c r="N302" s="113">
        <v>1461</v>
      </c>
      <c r="O302" s="1" t="str">
        <f t="shared" si="37"/>
        <v>Alejandra Alvarez</v>
      </c>
      <c r="P302" s="1" t="str">
        <f t="shared" si="38"/>
        <v>F</v>
      </c>
      <c r="Q302" t="str">
        <f t="shared" si="39"/>
        <v>ALEVIN</v>
      </c>
      <c r="R302" t="str">
        <f t="shared" si="41"/>
        <v>COMPAÑÍA DE MARIA</v>
      </c>
    </row>
    <row r="303" spans="4:18" ht="15.75" thickBot="1" x14ac:dyDescent="0.3">
      <c r="D303" s="1">
        <v>291</v>
      </c>
      <c r="E303" s="228" t="s">
        <v>323</v>
      </c>
      <c r="F303" s="229"/>
      <c r="G303" s="111" t="s">
        <v>29</v>
      </c>
      <c r="H303" s="111">
        <v>2007</v>
      </c>
      <c r="I303" s="8" t="str">
        <f t="shared" si="40"/>
        <v>BENJAMIN</v>
      </c>
      <c r="J303" s="14" t="s">
        <v>303</v>
      </c>
      <c r="N303" s="113">
        <v>1470</v>
      </c>
      <c r="O303" s="1" t="str">
        <f t="shared" si="37"/>
        <v xml:space="preserve">María Arriero </v>
      </c>
      <c r="P303" s="1" t="str">
        <f t="shared" si="38"/>
        <v>F</v>
      </c>
      <c r="Q303" t="str">
        <f t="shared" si="39"/>
        <v>ALEVIN</v>
      </c>
      <c r="R303" t="str">
        <f t="shared" si="41"/>
        <v>COMPAÑÍA DE MARIA</v>
      </c>
    </row>
    <row r="304" spans="4:18" ht="15.75" thickBot="1" x14ac:dyDescent="0.3">
      <c r="D304" s="1">
        <v>292</v>
      </c>
      <c r="E304" s="228" t="s">
        <v>324</v>
      </c>
      <c r="F304" s="229"/>
      <c r="G304" s="111" t="s">
        <v>29</v>
      </c>
      <c r="H304" s="111">
        <v>2006</v>
      </c>
      <c r="I304" s="8" t="str">
        <f t="shared" si="40"/>
        <v>ALEVIN</v>
      </c>
      <c r="J304" s="14" t="s">
        <v>303</v>
      </c>
      <c r="N304" s="113">
        <v>2867</v>
      </c>
      <c r="O304" s="1" t="e">
        <f t="shared" si="37"/>
        <v>#N/A</v>
      </c>
      <c r="P304" s="1" t="e">
        <f t="shared" si="38"/>
        <v>#N/A</v>
      </c>
      <c r="Q304" t="e">
        <f t="shared" si="39"/>
        <v>#N/A</v>
      </c>
      <c r="R304" t="str">
        <f t="shared" si="41"/>
        <v>BARTOLOME NICOLAU</v>
      </c>
    </row>
    <row r="305" spans="4:18" ht="15.75" thickBot="1" x14ac:dyDescent="0.3">
      <c r="D305" s="1">
        <v>293</v>
      </c>
      <c r="E305" s="228" t="s">
        <v>325</v>
      </c>
      <c r="F305" s="229"/>
      <c r="G305" s="111" t="s">
        <v>15</v>
      </c>
      <c r="H305" s="111">
        <v>2005</v>
      </c>
      <c r="I305" s="8" t="str">
        <f t="shared" si="40"/>
        <v>ALEVIN</v>
      </c>
      <c r="J305" s="14" t="s">
        <v>303</v>
      </c>
      <c r="N305" s="113">
        <v>1460</v>
      </c>
      <c r="O305" s="1" t="str">
        <f t="shared" si="37"/>
        <v>María Correas</v>
      </c>
      <c r="P305" s="1" t="str">
        <f t="shared" si="38"/>
        <v>F</v>
      </c>
      <c r="Q305" t="str">
        <f t="shared" si="39"/>
        <v>ALEVIN</v>
      </c>
      <c r="R305" t="str">
        <f t="shared" si="41"/>
        <v>COMPAÑÍA DE MARIA</v>
      </c>
    </row>
    <row r="306" spans="4:18" ht="15.75" thickBot="1" x14ac:dyDescent="0.3">
      <c r="D306" s="1">
        <v>294</v>
      </c>
      <c r="E306" s="228" t="s">
        <v>326</v>
      </c>
      <c r="F306" s="229"/>
      <c r="G306" s="111" t="s">
        <v>29</v>
      </c>
      <c r="H306" s="111">
        <v>2006</v>
      </c>
      <c r="I306" s="8" t="str">
        <f t="shared" si="40"/>
        <v>ALEVIN</v>
      </c>
      <c r="J306" s="14" t="s">
        <v>303</v>
      </c>
      <c r="N306" s="113">
        <v>1082</v>
      </c>
      <c r="O306" s="1" t="str">
        <f t="shared" si="37"/>
        <v>De la Nava Fernández, Alicia</v>
      </c>
      <c r="P306" s="1" t="str">
        <f t="shared" si="38"/>
        <v>F</v>
      </c>
      <c r="Q306" t="str">
        <f t="shared" si="39"/>
        <v>ALEVIN</v>
      </c>
      <c r="R306" t="str">
        <f t="shared" si="41"/>
        <v>RUIZ DE LUNA</v>
      </c>
    </row>
    <row r="307" spans="4:18" ht="15.75" thickBot="1" x14ac:dyDescent="0.3">
      <c r="D307" s="1">
        <v>295</v>
      </c>
      <c r="E307" s="228" t="s">
        <v>327</v>
      </c>
      <c r="F307" s="229"/>
      <c r="G307" s="111" t="s">
        <v>29</v>
      </c>
      <c r="H307" s="111">
        <v>2006</v>
      </c>
      <c r="I307" s="8" t="str">
        <f t="shared" si="40"/>
        <v>ALEVIN</v>
      </c>
      <c r="J307" s="14" t="s">
        <v>303</v>
      </c>
      <c r="N307" s="113">
        <v>19</v>
      </c>
      <c r="O307" s="1" t="str">
        <f t="shared" si="37"/>
        <v>FERNÁNDEZ BLANCO, PAULA</v>
      </c>
      <c r="P307" s="1" t="str">
        <f t="shared" si="38"/>
        <v>F</v>
      </c>
      <c r="Q307" t="str">
        <f t="shared" si="39"/>
        <v>ALEVIN</v>
      </c>
      <c r="R307" t="str">
        <f t="shared" si="41"/>
        <v>RAFAEL MORALES</v>
      </c>
    </row>
    <row r="308" spans="4:18" ht="15.75" thickBot="1" x14ac:dyDescent="0.3">
      <c r="D308" s="1">
        <v>296</v>
      </c>
      <c r="E308" s="228" t="s">
        <v>328</v>
      </c>
      <c r="F308" s="229"/>
      <c r="G308" s="111" t="s">
        <v>29</v>
      </c>
      <c r="H308" s="111">
        <v>2006</v>
      </c>
      <c r="I308" s="8" t="str">
        <f t="shared" si="40"/>
        <v>ALEVIN</v>
      </c>
      <c r="J308" s="14" t="s">
        <v>303</v>
      </c>
      <c r="N308" s="113">
        <v>1462</v>
      </c>
      <c r="O308" s="1" t="str">
        <f t="shared" si="37"/>
        <v>María Carmen Blazquez Vazquez</v>
      </c>
      <c r="P308" s="1" t="str">
        <f t="shared" si="38"/>
        <v>F</v>
      </c>
      <c r="Q308" t="str">
        <f t="shared" si="39"/>
        <v>ALEVIN</v>
      </c>
      <c r="R308" t="str">
        <f t="shared" si="41"/>
        <v>COMPAÑÍA DE MARIA</v>
      </c>
    </row>
    <row r="309" spans="4:18" ht="15.75" thickBot="1" x14ac:dyDescent="0.3">
      <c r="D309" s="1">
        <v>297</v>
      </c>
      <c r="E309" s="228" t="s">
        <v>329</v>
      </c>
      <c r="F309" s="229"/>
      <c r="G309" s="111" t="s">
        <v>29</v>
      </c>
      <c r="H309" s="111">
        <v>2006</v>
      </c>
      <c r="I309" s="8" t="str">
        <f t="shared" si="40"/>
        <v>ALEVIN</v>
      </c>
      <c r="J309" s="14" t="s">
        <v>303</v>
      </c>
      <c r="N309" s="113">
        <v>1299</v>
      </c>
      <c r="O309" s="1" t="str">
        <f t="shared" si="37"/>
        <v>DORADO MARTÍNEZ, PAULA</v>
      </c>
      <c r="P309" s="1" t="str">
        <f t="shared" si="38"/>
        <v>F</v>
      </c>
      <c r="Q309" t="str">
        <f t="shared" si="39"/>
        <v>ALEVIN</v>
      </c>
      <c r="R309" t="str">
        <f t="shared" si="41"/>
        <v>LA SALLE</v>
      </c>
    </row>
    <row r="310" spans="4:18" ht="15.75" thickBot="1" x14ac:dyDescent="0.3">
      <c r="D310" s="1">
        <v>298</v>
      </c>
      <c r="E310" s="228" t="s">
        <v>330</v>
      </c>
      <c r="F310" s="229"/>
      <c r="G310" s="111" t="s">
        <v>15</v>
      </c>
      <c r="H310" s="111">
        <v>2006</v>
      </c>
      <c r="I310" s="8" t="str">
        <f t="shared" si="40"/>
        <v>ALEVIN</v>
      </c>
      <c r="J310" s="14" t="s">
        <v>303</v>
      </c>
      <c r="N310" s="113">
        <v>1472</v>
      </c>
      <c r="O310" s="1" t="str">
        <f t="shared" si="37"/>
        <v>Alejandra Losada</v>
      </c>
      <c r="P310" s="1" t="str">
        <f t="shared" si="38"/>
        <v>F</v>
      </c>
      <c r="Q310" t="str">
        <f t="shared" si="39"/>
        <v>ALEVIN</v>
      </c>
      <c r="R310" t="str">
        <f t="shared" si="41"/>
        <v>COMPAÑÍA DE MARIA</v>
      </c>
    </row>
    <row r="311" spans="4:18" ht="15.75" thickBot="1" x14ac:dyDescent="0.3">
      <c r="D311" s="1">
        <v>299</v>
      </c>
      <c r="E311" s="228" t="s">
        <v>331</v>
      </c>
      <c r="F311" s="229"/>
      <c r="G311" s="111" t="s">
        <v>29</v>
      </c>
      <c r="H311" s="111">
        <v>2006</v>
      </c>
      <c r="I311" s="8" t="str">
        <f t="shared" si="40"/>
        <v>ALEVIN</v>
      </c>
      <c r="J311" s="14" t="s">
        <v>303</v>
      </c>
      <c r="N311" s="113">
        <v>609</v>
      </c>
      <c r="O311" s="1" t="str">
        <f t="shared" si="37"/>
        <v>África Dávila Sánchez</v>
      </c>
      <c r="P311" s="1" t="str">
        <f t="shared" si="38"/>
        <v>F</v>
      </c>
      <c r="Q311" t="str">
        <f t="shared" si="39"/>
        <v>ALEVIN</v>
      </c>
      <c r="R311" t="str">
        <f t="shared" si="41"/>
        <v>JOAQUIN ALONSO-MISIONERAS</v>
      </c>
    </row>
    <row r="312" spans="4:18" ht="15.75" thickBot="1" x14ac:dyDescent="0.3">
      <c r="D312" s="1">
        <v>300</v>
      </c>
      <c r="E312" s="228" t="s">
        <v>332</v>
      </c>
      <c r="F312" s="229"/>
      <c r="G312" s="111" t="s">
        <v>29</v>
      </c>
      <c r="H312" s="111">
        <v>2006</v>
      </c>
      <c r="I312" s="8" t="str">
        <f t="shared" si="40"/>
        <v>ALEVIN</v>
      </c>
      <c r="J312" s="14" t="s">
        <v>303</v>
      </c>
      <c r="N312" s="113">
        <v>1300</v>
      </c>
      <c r="O312" s="1" t="str">
        <f t="shared" si="37"/>
        <v>MUÑOZ PAVÓN, JENNIFER</v>
      </c>
      <c r="P312" s="1" t="str">
        <f t="shared" si="38"/>
        <v>F</v>
      </c>
      <c r="Q312" t="str">
        <f t="shared" si="39"/>
        <v>ALEVIN</v>
      </c>
      <c r="R312" t="str">
        <f t="shared" si="41"/>
        <v>LA SALLE</v>
      </c>
    </row>
    <row r="313" spans="4:18" ht="15.75" thickBot="1" x14ac:dyDescent="0.3">
      <c r="D313" s="1">
        <v>301</v>
      </c>
      <c r="E313" s="228" t="s">
        <v>333</v>
      </c>
      <c r="F313" s="229"/>
      <c r="G313" s="111" t="s">
        <v>29</v>
      </c>
      <c r="H313" s="111">
        <v>2006</v>
      </c>
      <c r="I313" s="8" t="str">
        <f t="shared" si="40"/>
        <v>ALEVIN</v>
      </c>
      <c r="J313" s="14" t="s">
        <v>303</v>
      </c>
      <c r="N313" s="113">
        <v>214</v>
      </c>
      <c r="O313" s="1" t="str">
        <f t="shared" si="37"/>
        <v>JIMENEZ GOMEZ,CRISTINA</v>
      </c>
      <c r="P313" s="1" t="str">
        <f t="shared" si="38"/>
        <v>F</v>
      </c>
      <c r="Q313" t="str">
        <f t="shared" si="39"/>
        <v>ALEVIN</v>
      </c>
      <c r="R313" t="str">
        <f t="shared" si="41"/>
        <v>MARISTAS</v>
      </c>
    </row>
    <row r="314" spans="4:18" ht="15.75" thickBot="1" x14ac:dyDescent="0.3">
      <c r="D314" s="1">
        <v>302</v>
      </c>
      <c r="E314" s="228" t="s">
        <v>334</v>
      </c>
      <c r="F314" s="229"/>
      <c r="G314" s="111" t="s">
        <v>15</v>
      </c>
      <c r="H314" s="111">
        <v>2006</v>
      </c>
      <c r="I314" s="8" t="str">
        <f t="shared" si="40"/>
        <v>ALEVIN</v>
      </c>
      <c r="J314" s="14" t="s">
        <v>303</v>
      </c>
      <c r="N314" s="113">
        <v>1081</v>
      </c>
      <c r="O314" s="1" t="str">
        <f t="shared" si="37"/>
        <v>Aragón Fernández, Lucía</v>
      </c>
      <c r="P314" s="1" t="str">
        <f t="shared" si="38"/>
        <v>F</v>
      </c>
      <c r="Q314" t="str">
        <f t="shared" si="39"/>
        <v>ALEVIN</v>
      </c>
      <c r="R314" t="str">
        <f t="shared" si="41"/>
        <v>RUIZ DE LUNA</v>
      </c>
    </row>
    <row r="315" spans="4:18" ht="15.75" thickBot="1" x14ac:dyDescent="0.3">
      <c r="D315" s="1">
        <v>303</v>
      </c>
      <c r="E315" s="228" t="s">
        <v>335</v>
      </c>
      <c r="F315" s="229"/>
      <c r="G315" s="111" t="s">
        <v>29</v>
      </c>
      <c r="H315" s="111">
        <v>2006</v>
      </c>
      <c r="I315" s="8" t="str">
        <f t="shared" si="40"/>
        <v>ALEVIN</v>
      </c>
      <c r="J315" s="14" t="s">
        <v>303</v>
      </c>
      <c r="N315" s="113">
        <v>594</v>
      </c>
      <c r="O315" s="1" t="str">
        <f t="shared" si="37"/>
        <v>REYES JIMÉNEZ, MARTA</v>
      </c>
      <c r="P315" s="1" t="str">
        <f t="shared" si="38"/>
        <v>F</v>
      </c>
      <c r="Q315" t="str">
        <f t="shared" si="39"/>
        <v>ALEVIN</v>
      </c>
      <c r="R315" t="str">
        <f t="shared" si="41"/>
        <v>CEIP PABLO IGLESIAS</v>
      </c>
    </row>
    <row r="316" spans="4:18" ht="15.75" thickBot="1" x14ac:dyDescent="0.3">
      <c r="D316" s="1">
        <v>304</v>
      </c>
      <c r="E316" s="228" t="s">
        <v>336</v>
      </c>
      <c r="F316" s="229"/>
      <c r="G316" s="111" t="s">
        <v>29</v>
      </c>
      <c r="H316" s="111">
        <v>2005</v>
      </c>
      <c r="I316" s="8" t="str">
        <f t="shared" si="40"/>
        <v>ALEVIN</v>
      </c>
      <c r="J316" s="14" t="s">
        <v>303</v>
      </c>
      <c r="N316" s="113">
        <v>310</v>
      </c>
      <c r="O316" s="1" t="str">
        <f t="shared" si="37"/>
        <v>Sánchez Albarrán, Marta</v>
      </c>
      <c r="P316" s="1" t="str">
        <f t="shared" si="38"/>
        <v>F</v>
      </c>
      <c r="Q316" t="str">
        <f t="shared" si="39"/>
        <v>ALEVIN</v>
      </c>
      <c r="R316" t="str">
        <f t="shared" si="41"/>
        <v>COLEGIO EXA</v>
      </c>
    </row>
    <row r="317" spans="4:18" ht="15.75" thickBot="1" x14ac:dyDescent="0.3">
      <c r="D317" s="1">
        <v>305</v>
      </c>
      <c r="E317" s="228" t="s">
        <v>337</v>
      </c>
      <c r="F317" s="229"/>
      <c r="G317" s="111" t="s">
        <v>29</v>
      </c>
      <c r="H317" s="111">
        <v>2005</v>
      </c>
      <c r="I317" s="8" t="str">
        <f t="shared" si="40"/>
        <v>ALEVIN</v>
      </c>
      <c r="J317" s="14" t="s">
        <v>303</v>
      </c>
      <c r="N317" s="113">
        <v>535</v>
      </c>
      <c r="O317" s="1" t="str">
        <f t="shared" si="37"/>
        <v>Alexandra Gambero</v>
      </c>
      <c r="P317" s="1" t="str">
        <f t="shared" si="38"/>
        <v>F</v>
      </c>
      <c r="Q317" t="str">
        <f t="shared" si="39"/>
        <v>ALEVIN</v>
      </c>
      <c r="R317" t="str">
        <f t="shared" si="41"/>
        <v>SAN JUAN DE DIOS</v>
      </c>
    </row>
    <row r="318" spans="4:18" ht="15.75" thickBot="1" x14ac:dyDescent="0.3">
      <c r="D318" s="1">
        <v>306</v>
      </c>
      <c r="E318" s="228" t="s">
        <v>338</v>
      </c>
      <c r="F318" s="229"/>
      <c r="G318" s="111" t="s">
        <v>15</v>
      </c>
      <c r="H318" s="111">
        <v>2005</v>
      </c>
      <c r="I318" s="8" t="str">
        <f t="shared" si="40"/>
        <v>ALEVIN</v>
      </c>
      <c r="J318" s="14" t="s">
        <v>303</v>
      </c>
      <c r="N318" s="113">
        <v>1729</v>
      </c>
      <c r="O318" s="1" t="str">
        <f t="shared" ref="O318:O381" si="42">VLOOKUP(N318,COLEGIOS2014,2,FALSE)</f>
        <v>CITA VALVERDE, SARA</v>
      </c>
      <c r="P318" s="1" t="str">
        <f t="shared" ref="P318:P381" si="43">VLOOKUP(N318,COLEGIOS2014,4,FALSE)</f>
        <v>F</v>
      </c>
      <c r="Q318" t="str">
        <f t="shared" ref="Q318:Q381" si="44">VLOOKUP(N318,COLEGIOS2014,6,FALSE)</f>
        <v>ALEVIN</v>
      </c>
      <c r="R318" t="str">
        <f t="shared" si="41"/>
        <v>CERVANTES</v>
      </c>
    </row>
    <row r="319" spans="4:18" ht="15.75" thickBot="1" x14ac:dyDescent="0.3">
      <c r="D319" s="1">
        <v>307</v>
      </c>
      <c r="E319" s="228" t="s">
        <v>339</v>
      </c>
      <c r="F319" s="229"/>
      <c r="G319" s="111" t="s">
        <v>29</v>
      </c>
      <c r="H319" s="111">
        <v>2005</v>
      </c>
      <c r="I319" s="8" t="str">
        <f t="shared" si="40"/>
        <v>ALEVIN</v>
      </c>
      <c r="J319" s="14" t="s">
        <v>303</v>
      </c>
      <c r="N319" s="113">
        <v>2722</v>
      </c>
      <c r="O319" s="1" t="e">
        <f t="shared" si="42"/>
        <v>#N/A</v>
      </c>
      <c r="P319" s="1" t="e">
        <f t="shared" si="43"/>
        <v>#N/A</v>
      </c>
      <c r="Q319" t="e">
        <f t="shared" si="44"/>
        <v>#N/A</v>
      </c>
      <c r="R319" t="str">
        <f t="shared" si="41"/>
        <v>CERVANTES</v>
      </c>
    </row>
    <row r="320" spans="4:18" ht="15.75" thickBot="1" x14ac:dyDescent="0.3">
      <c r="D320" s="1">
        <v>308</v>
      </c>
      <c r="E320" s="228" t="s">
        <v>340</v>
      </c>
      <c r="F320" s="229"/>
      <c r="G320" s="111" t="s">
        <v>15</v>
      </c>
      <c r="H320" s="111">
        <v>2005</v>
      </c>
      <c r="I320" s="8" t="str">
        <f t="shared" si="40"/>
        <v>ALEVIN</v>
      </c>
      <c r="J320" s="14" t="s">
        <v>303</v>
      </c>
      <c r="N320" s="113">
        <v>672</v>
      </c>
      <c r="O320" s="1" t="str">
        <f t="shared" si="42"/>
        <v>Martín Casillas, Maria</v>
      </c>
      <c r="P320" s="1" t="str">
        <f t="shared" si="43"/>
        <v>F</v>
      </c>
      <c r="Q320" t="str">
        <f t="shared" si="44"/>
        <v>ALEVIN</v>
      </c>
      <c r="R320" t="str">
        <f t="shared" si="41"/>
        <v>JOAQUIN ALONSO-MISIONERAS</v>
      </c>
    </row>
    <row r="321" spans="4:18" ht="15.75" thickBot="1" x14ac:dyDescent="0.3">
      <c r="D321" s="1">
        <v>309</v>
      </c>
      <c r="E321" s="228" t="s">
        <v>341</v>
      </c>
      <c r="F321" s="229"/>
      <c r="G321" s="111" t="s">
        <v>15</v>
      </c>
      <c r="H321" s="111">
        <v>2005</v>
      </c>
      <c r="I321" s="8" t="str">
        <f t="shared" si="40"/>
        <v>ALEVIN</v>
      </c>
      <c r="J321" s="14" t="s">
        <v>303</v>
      </c>
      <c r="N321" s="113">
        <v>1468</v>
      </c>
      <c r="O321" s="1" t="str">
        <f t="shared" si="42"/>
        <v>Adriana Vallés Faraldo</v>
      </c>
      <c r="P321" s="1" t="str">
        <f t="shared" si="43"/>
        <v>F</v>
      </c>
      <c r="Q321" t="str">
        <f t="shared" si="44"/>
        <v>ALEVIN</v>
      </c>
      <c r="R321" t="str">
        <f t="shared" si="41"/>
        <v>COMPAÑÍA DE MARIA</v>
      </c>
    </row>
    <row r="322" spans="4:18" ht="15.75" thickBot="1" x14ac:dyDescent="0.3">
      <c r="D322" s="1">
        <v>310</v>
      </c>
      <c r="E322" s="228" t="s">
        <v>342</v>
      </c>
      <c r="F322" s="229"/>
      <c r="G322" s="111" t="s">
        <v>15</v>
      </c>
      <c r="H322" s="111">
        <v>2005</v>
      </c>
      <c r="I322" s="8" t="str">
        <f t="shared" si="40"/>
        <v>ALEVIN</v>
      </c>
      <c r="J322" s="14" t="s">
        <v>303</v>
      </c>
      <c r="N322" s="113">
        <v>1474</v>
      </c>
      <c r="O322" s="1" t="str">
        <f t="shared" si="42"/>
        <v>Marta Peinado</v>
      </c>
      <c r="P322" s="1" t="str">
        <f t="shared" si="43"/>
        <v>F</v>
      </c>
      <c r="Q322" t="str">
        <f t="shared" si="44"/>
        <v>ALEVIN</v>
      </c>
      <c r="R322" t="str">
        <f t="shared" si="41"/>
        <v>COMPAÑÍA DE MARIA</v>
      </c>
    </row>
    <row r="323" spans="4:18" ht="15.75" thickBot="1" x14ac:dyDescent="0.3">
      <c r="D323" s="1">
        <v>311</v>
      </c>
      <c r="E323" s="228" t="s">
        <v>343</v>
      </c>
      <c r="F323" s="229"/>
      <c r="G323" s="111" t="s">
        <v>29</v>
      </c>
      <c r="H323" s="111">
        <v>2005</v>
      </c>
      <c r="I323" s="8" t="str">
        <f t="shared" si="40"/>
        <v>ALEVIN</v>
      </c>
      <c r="J323" s="14" t="s">
        <v>303</v>
      </c>
      <c r="N323" s="113">
        <v>1894</v>
      </c>
      <c r="O323" s="1" t="str">
        <f t="shared" si="42"/>
        <v>YASMIN E RIOVAC AYOUP</v>
      </c>
      <c r="P323" s="1" t="str">
        <f t="shared" si="43"/>
        <v>F</v>
      </c>
      <c r="Q323" t="str">
        <f t="shared" si="44"/>
        <v>ALEVIN</v>
      </c>
      <c r="R323" t="str">
        <f t="shared" si="41"/>
        <v>LOPE DE VEGA</v>
      </c>
    </row>
    <row r="324" spans="4:18" ht="15.75" thickBot="1" x14ac:dyDescent="0.3">
      <c r="D324" s="1">
        <v>312</v>
      </c>
      <c r="E324" s="228" t="s">
        <v>344</v>
      </c>
      <c r="F324" s="229"/>
      <c r="G324" s="111" t="s">
        <v>15</v>
      </c>
      <c r="H324" s="111">
        <v>2005</v>
      </c>
      <c r="I324" s="8" t="str">
        <f t="shared" si="40"/>
        <v>ALEVIN</v>
      </c>
      <c r="J324" s="14" t="s">
        <v>303</v>
      </c>
      <c r="N324" s="113">
        <v>1479</v>
      </c>
      <c r="O324" s="1" t="str">
        <f t="shared" si="42"/>
        <v>Natalia Molinera</v>
      </c>
      <c r="P324" s="1" t="str">
        <f t="shared" si="43"/>
        <v>F</v>
      </c>
      <c r="Q324" t="str">
        <f t="shared" si="44"/>
        <v>ALEVIN</v>
      </c>
      <c r="R324" t="str">
        <f t="shared" si="41"/>
        <v>COMPAÑÍA DE MARIA</v>
      </c>
    </row>
    <row r="325" spans="4:18" ht="15.75" thickBot="1" x14ac:dyDescent="0.3">
      <c r="D325" s="1">
        <v>313</v>
      </c>
      <c r="E325" s="228" t="s">
        <v>345</v>
      </c>
      <c r="F325" s="229"/>
      <c r="G325" s="111" t="s">
        <v>15</v>
      </c>
      <c r="H325" s="111">
        <v>2005</v>
      </c>
      <c r="I325" s="8" t="str">
        <f t="shared" si="40"/>
        <v>ALEVIN</v>
      </c>
      <c r="J325" s="14" t="s">
        <v>303</v>
      </c>
      <c r="N325" s="113">
        <v>1467</v>
      </c>
      <c r="O325" s="1" t="str">
        <f t="shared" si="42"/>
        <v>Vania Muñoz Fernandez</v>
      </c>
      <c r="P325" s="1" t="str">
        <f t="shared" si="43"/>
        <v>F</v>
      </c>
      <c r="Q325" t="str">
        <f t="shared" si="44"/>
        <v>ALEVIN</v>
      </c>
      <c r="R325" t="str">
        <f t="shared" si="41"/>
        <v>COMPAÑÍA DE MARIA</v>
      </c>
    </row>
    <row r="326" spans="4:18" ht="15.75" thickBot="1" x14ac:dyDescent="0.3">
      <c r="D326" s="1">
        <v>314</v>
      </c>
      <c r="E326" s="228" t="s">
        <v>346</v>
      </c>
      <c r="F326" s="229"/>
      <c r="G326" s="111" t="s">
        <v>15</v>
      </c>
      <c r="H326" s="111">
        <v>2005</v>
      </c>
      <c r="I326" s="8" t="str">
        <f t="shared" si="40"/>
        <v>ALEVIN</v>
      </c>
      <c r="J326" s="14" t="s">
        <v>303</v>
      </c>
      <c r="N326" s="113">
        <v>1473</v>
      </c>
      <c r="O326" s="1" t="str">
        <f t="shared" si="42"/>
        <v>Lucia Loarte</v>
      </c>
      <c r="P326" s="1" t="str">
        <f t="shared" si="43"/>
        <v>F</v>
      </c>
      <c r="Q326" t="str">
        <f t="shared" si="44"/>
        <v>ALEVIN</v>
      </c>
      <c r="R326" t="str">
        <f t="shared" si="41"/>
        <v>COMPAÑÍA DE MARIA</v>
      </c>
    </row>
    <row r="327" spans="4:18" x14ac:dyDescent="0.25">
      <c r="D327" s="1">
        <v>315</v>
      </c>
      <c r="E327" s="228" t="s">
        <v>347</v>
      </c>
      <c r="F327" s="229"/>
      <c r="G327" s="111" t="s">
        <v>348</v>
      </c>
      <c r="H327" s="111">
        <v>2009</v>
      </c>
      <c r="I327" s="8" t="str">
        <f t="shared" si="40"/>
        <v>PREBENJAMIN</v>
      </c>
      <c r="J327" s="14" t="s">
        <v>391</v>
      </c>
      <c r="N327" s="113">
        <v>643</v>
      </c>
      <c r="O327" s="1" t="str">
        <f t="shared" si="42"/>
        <v>Clara Vega Martin</v>
      </c>
      <c r="P327" s="1" t="str">
        <f t="shared" si="43"/>
        <v>F</v>
      </c>
      <c r="Q327" t="str">
        <f t="shared" si="44"/>
        <v>ALEVIN</v>
      </c>
      <c r="R327" t="str">
        <f t="shared" si="41"/>
        <v>JOAQUIN ALONSO-MISIONERAS</v>
      </c>
    </row>
    <row r="328" spans="4:18" x14ac:dyDescent="0.25">
      <c r="D328" s="1">
        <v>316</v>
      </c>
      <c r="E328" s="232" t="s">
        <v>349</v>
      </c>
      <c r="F328" s="233"/>
      <c r="G328" s="112" t="s">
        <v>350</v>
      </c>
      <c r="H328" s="112">
        <v>2009</v>
      </c>
      <c r="I328" s="8" t="str">
        <f t="shared" si="40"/>
        <v>PREBENJAMIN</v>
      </c>
      <c r="J328" s="14" t="s">
        <v>391</v>
      </c>
      <c r="N328" s="113">
        <v>1094</v>
      </c>
      <c r="O328" s="1" t="str">
        <f t="shared" si="42"/>
        <v>Gómez García, Natalia</v>
      </c>
      <c r="P328" s="1" t="str">
        <f t="shared" si="43"/>
        <v>F</v>
      </c>
      <c r="Q328" t="str">
        <f t="shared" si="44"/>
        <v>ALEVIN</v>
      </c>
      <c r="R328" t="str">
        <f t="shared" si="41"/>
        <v>RUIZ DE LUNA</v>
      </c>
    </row>
    <row r="329" spans="4:18" x14ac:dyDescent="0.25">
      <c r="D329" s="1">
        <v>317</v>
      </c>
      <c r="E329" s="232" t="s">
        <v>351</v>
      </c>
      <c r="F329" s="233"/>
      <c r="G329" s="112" t="s">
        <v>350</v>
      </c>
      <c r="H329" s="112">
        <v>2009</v>
      </c>
      <c r="I329" s="8" t="str">
        <f t="shared" si="40"/>
        <v>PREBENJAMIN</v>
      </c>
      <c r="J329" s="14" t="s">
        <v>391</v>
      </c>
      <c r="N329" s="113">
        <v>642</v>
      </c>
      <c r="O329" s="1" t="str">
        <f t="shared" si="42"/>
        <v>Demelza Vázquez Polo</v>
      </c>
      <c r="P329" s="1" t="str">
        <f t="shared" si="43"/>
        <v>F</v>
      </c>
      <c r="Q329" t="str">
        <f t="shared" si="44"/>
        <v>ALEVIN</v>
      </c>
      <c r="R329" t="str">
        <f t="shared" si="41"/>
        <v>JOAQUIN ALONSO-MISIONERAS</v>
      </c>
    </row>
    <row r="330" spans="4:18" x14ac:dyDescent="0.25">
      <c r="D330" s="1">
        <v>318</v>
      </c>
      <c r="E330" s="232" t="s">
        <v>352</v>
      </c>
      <c r="F330" s="233"/>
      <c r="G330" s="112" t="s">
        <v>350</v>
      </c>
      <c r="H330" s="112">
        <v>2009</v>
      </c>
      <c r="I330" s="8" t="str">
        <f t="shared" si="40"/>
        <v>PREBENJAMIN</v>
      </c>
      <c r="J330" s="14" t="s">
        <v>391</v>
      </c>
      <c r="N330" s="113">
        <v>534</v>
      </c>
      <c r="O330" s="1" t="str">
        <f t="shared" si="42"/>
        <v>Esmeralda Ávila</v>
      </c>
      <c r="P330" s="1" t="str">
        <f t="shared" si="43"/>
        <v>F</v>
      </c>
      <c r="Q330" t="str">
        <f t="shared" si="44"/>
        <v>ALEVIN</v>
      </c>
      <c r="R330" t="str">
        <f t="shared" si="41"/>
        <v>SAN JUAN DE DIOS</v>
      </c>
    </row>
    <row r="331" spans="4:18" x14ac:dyDescent="0.25">
      <c r="D331" s="1">
        <v>319</v>
      </c>
      <c r="E331" s="232" t="s">
        <v>353</v>
      </c>
      <c r="F331" s="233"/>
      <c r="G331" s="112" t="s">
        <v>350</v>
      </c>
      <c r="H331" s="112">
        <v>2009</v>
      </c>
      <c r="I331" s="8" t="str">
        <f t="shared" si="40"/>
        <v>PREBENJAMIN</v>
      </c>
      <c r="J331" s="14" t="s">
        <v>391</v>
      </c>
      <c r="N331" s="113">
        <v>1482</v>
      </c>
      <c r="O331" s="1" t="str">
        <f t="shared" si="42"/>
        <v>Martía Contreras</v>
      </c>
      <c r="P331" s="1" t="str">
        <f t="shared" si="43"/>
        <v>F</v>
      </c>
      <c r="Q331" t="str">
        <f t="shared" si="44"/>
        <v>ALEVIN</v>
      </c>
      <c r="R331" t="str">
        <f t="shared" si="41"/>
        <v>COMPAÑÍA DE MARIA</v>
      </c>
    </row>
    <row r="332" spans="4:18" x14ac:dyDescent="0.25">
      <c r="D332" s="1">
        <v>320</v>
      </c>
      <c r="E332" s="232" t="s">
        <v>354</v>
      </c>
      <c r="F332" s="233"/>
      <c r="G332" s="112" t="s">
        <v>350</v>
      </c>
      <c r="H332" s="112">
        <v>2009</v>
      </c>
      <c r="I332" s="8" t="str">
        <f t="shared" ref="I332:I395" si="45">VLOOKUP(H332,CATEGORIAS,2,FALSE)</f>
        <v>PREBENJAMIN</v>
      </c>
      <c r="J332" s="14" t="s">
        <v>391</v>
      </c>
      <c r="N332" s="113">
        <v>1899</v>
      </c>
      <c r="O332" s="1" t="str">
        <f t="shared" si="42"/>
        <v>MONICA BLAS GARCIA</v>
      </c>
      <c r="P332" s="1" t="str">
        <f t="shared" si="43"/>
        <v>F</v>
      </c>
      <c r="Q332" t="str">
        <f t="shared" si="44"/>
        <v>ALEVIN</v>
      </c>
      <c r="R332" t="str">
        <f t="shared" si="41"/>
        <v>LOPE DE VEGA</v>
      </c>
    </row>
    <row r="333" spans="4:18" x14ac:dyDescent="0.25">
      <c r="D333" s="1">
        <v>321</v>
      </c>
      <c r="E333" s="232" t="s">
        <v>355</v>
      </c>
      <c r="F333" s="233"/>
      <c r="G333" s="112" t="s">
        <v>350</v>
      </c>
      <c r="H333" s="112">
        <v>2009</v>
      </c>
      <c r="I333" s="8" t="str">
        <f t="shared" si="45"/>
        <v>PREBENJAMIN</v>
      </c>
      <c r="J333" s="14" t="s">
        <v>391</v>
      </c>
      <c r="N333" s="113">
        <v>20</v>
      </c>
      <c r="O333" s="1" t="str">
        <f t="shared" si="42"/>
        <v>MENDOZA HERNÁNDEZ, LAURA</v>
      </c>
      <c r="P333" s="1" t="str">
        <f t="shared" si="43"/>
        <v>F</v>
      </c>
      <c r="Q333" t="str">
        <f t="shared" si="44"/>
        <v>ALEVIN</v>
      </c>
      <c r="R333" t="str">
        <f t="shared" si="41"/>
        <v>RAFAEL MORALES</v>
      </c>
    </row>
    <row r="334" spans="4:18" x14ac:dyDescent="0.25">
      <c r="D334" s="1">
        <v>322</v>
      </c>
      <c r="E334" s="232" t="s">
        <v>356</v>
      </c>
      <c r="F334" s="233"/>
      <c r="G334" s="112" t="s">
        <v>350</v>
      </c>
      <c r="H334" s="112">
        <v>2009</v>
      </c>
      <c r="I334" s="8" t="str">
        <f t="shared" si="45"/>
        <v>PREBENJAMIN</v>
      </c>
      <c r="J334" s="14" t="s">
        <v>391</v>
      </c>
      <c r="N334" s="113">
        <v>1240</v>
      </c>
      <c r="O334" s="1" t="str">
        <f t="shared" si="42"/>
        <v>MUÑOZ GÁMEZ, MARTA</v>
      </c>
      <c r="P334" s="1" t="str">
        <f t="shared" si="43"/>
        <v>F</v>
      </c>
      <c r="Q334" t="str">
        <f t="shared" si="44"/>
        <v>ALEVIN</v>
      </c>
      <c r="R334" t="str">
        <f t="shared" si="41"/>
        <v>CEIP JOSE BARCENAS</v>
      </c>
    </row>
    <row r="335" spans="4:18" x14ac:dyDescent="0.25">
      <c r="D335" s="1">
        <v>323</v>
      </c>
      <c r="E335" s="232" t="s">
        <v>357</v>
      </c>
      <c r="F335" s="233"/>
      <c r="G335" s="112" t="s">
        <v>350</v>
      </c>
      <c r="H335" s="112">
        <v>2009</v>
      </c>
      <c r="I335" s="8" t="str">
        <f t="shared" si="45"/>
        <v>PREBENJAMIN</v>
      </c>
      <c r="J335" s="14" t="s">
        <v>391</v>
      </c>
      <c r="N335" s="113">
        <v>1243</v>
      </c>
      <c r="O335" s="1" t="str">
        <f t="shared" si="42"/>
        <v>LOBO BELLÓN, JULIA</v>
      </c>
      <c r="P335" s="1" t="str">
        <f t="shared" si="43"/>
        <v>F</v>
      </c>
      <c r="Q335" t="str">
        <f t="shared" si="44"/>
        <v>ALEVIN</v>
      </c>
      <c r="R335" t="str">
        <f t="shared" si="41"/>
        <v>CEIP JOSE BARCENAS</v>
      </c>
    </row>
    <row r="336" spans="4:18" x14ac:dyDescent="0.25">
      <c r="D336" s="1">
        <v>324</v>
      </c>
      <c r="E336" s="232" t="s">
        <v>358</v>
      </c>
      <c r="F336" s="233"/>
      <c r="G336" s="112" t="s">
        <v>350</v>
      </c>
      <c r="H336" s="112">
        <v>2009</v>
      </c>
      <c r="I336" s="8" t="str">
        <f t="shared" si="45"/>
        <v>PREBENJAMIN</v>
      </c>
      <c r="J336" s="14" t="s">
        <v>391</v>
      </c>
      <c r="N336" s="113">
        <v>899</v>
      </c>
      <c r="O336" s="1" t="str">
        <f t="shared" si="42"/>
        <v>ALONSO ROA, PAULA</v>
      </c>
      <c r="P336" s="1" t="str">
        <f t="shared" si="43"/>
        <v>F</v>
      </c>
      <c r="Q336" t="str">
        <f t="shared" si="44"/>
        <v>ALEVIN</v>
      </c>
      <c r="R336" t="str">
        <f t="shared" si="41"/>
        <v>FERNANDO DE ROJAS</v>
      </c>
    </row>
    <row r="337" spans="4:18" x14ac:dyDescent="0.25">
      <c r="D337" s="1">
        <v>325</v>
      </c>
      <c r="E337" s="232" t="s">
        <v>359</v>
      </c>
      <c r="F337" s="233"/>
      <c r="G337" s="112" t="s">
        <v>348</v>
      </c>
      <c r="H337" s="112">
        <v>2007</v>
      </c>
      <c r="I337" s="8" t="str">
        <f t="shared" si="45"/>
        <v>BENJAMIN</v>
      </c>
      <c r="J337" s="14" t="s">
        <v>391</v>
      </c>
      <c r="N337" s="113">
        <v>989</v>
      </c>
      <c r="O337" s="1" t="str">
        <f t="shared" si="42"/>
        <v>GONZALEZ, LUCIA</v>
      </c>
      <c r="P337" s="1" t="str">
        <f t="shared" si="43"/>
        <v>F</v>
      </c>
      <c r="Q337" t="str">
        <f t="shared" si="44"/>
        <v>ALEVIN</v>
      </c>
      <c r="R337" t="str">
        <f t="shared" si="41"/>
        <v>FERNANDO DE ROJAS</v>
      </c>
    </row>
    <row r="338" spans="4:18" x14ac:dyDescent="0.25">
      <c r="D338" s="1">
        <v>326</v>
      </c>
      <c r="E338" s="232" t="s">
        <v>360</v>
      </c>
      <c r="F338" s="233"/>
      <c r="G338" s="112" t="s">
        <v>350</v>
      </c>
      <c r="H338" s="112">
        <v>2007</v>
      </c>
      <c r="I338" s="8" t="str">
        <f t="shared" si="45"/>
        <v>BENJAMIN</v>
      </c>
      <c r="J338" s="14" t="s">
        <v>391</v>
      </c>
      <c r="N338" s="113">
        <v>496</v>
      </c>
      <c r="O338" s="1" t="str">
        <f t="shared" si="42"/>
        <v>EMMA SÁNCHEZ ALBARRÁN</v>
      </c>
      <c r="P338" s="1" t="str">
        <f t="shared" si="43"/>
        <v>F</v>
      </c>
      <c r="Q338" t="str">
        <f t="shared" si="44"/>
        <v>ALEVIN</v>
      </c>
      <c r="R338" t="str">
        <f t="shared" si="41"/>
        <v>HERNAN CORTES</v>
      </c>
    </row>
    <row r="339" spans="4:18" x14ac:dyDescent="0.25">
      <c r="D339" s="1">
        <v>327</v>
      </c>
      <c r="E339" s="232" t="s">
        <v>361</v>
      </c>
      <c r="F339" s="233"/>
      <c r="G339" s="112" t="s">
        <v>348</v>
      </c>
      <c r="H339" s="112">
        <v>2010</v>
      </c>
      <c r="I339" s="8" t="str">
        <f t="shared" si="45"/>
        <v>PREBENJAMIN</v>
      </c>
      <c r="J339" s="14" t="s">
        <v>391</v>
      </c>
      <c r="N339" s="113">
        <v>988</v>
      </c>
      <c r="O339" s="1" t="str">
        <f t="shared" si="42"/>
        <v>JIMENEZ, PAULA</v>
      </c>
      <c r="P339" s="1" t="str">
        <f t="shared" si="43"/>
        <v>F</v>
      </c>
      <c r="Q339" t="str">
        <f t="shared" si="44"/>
        <v>ALEVIN</v>
      </c>
      <c r="R339" t="str">
        <f t="shared" si="41"/>
        <v>FERNANDO DE ROJAS</v>
      </c>
    </row>
    <row r="340" spans="4:18" x14ac:dyDescent="0.25">
      <c r="D340" s="1">
        <v>328</v>
      </c>
      <c r="E340" s="232" t="s">
        <v>362</v>
      </c>
      <c r="F340" s="233"/>
      <c r="G340" s="112" t="s">
        <v>350</v>
      </c>
      <c r="H340" s="112">
        <v>2010</v>
      </c>
      <c r="I340" s="8" t="str">
        <f t="shared" si="45"/>
        <v>PREBENJAMIN</v>
      </c>
      <c r="J340" s="14" t="s">
        <v>391</v>
      </c>
      <c r="N340" s="113">
        <v>298</v>
      </c>
      <c r="O340" s="1" t="str">
        <f t="shared" si="42"/>
        <v>Miravete Llave, Ariadna</v>
      </c>
      <c r="P340" s="1" t="str">
        <f t="shared" si="43"/>
        <v>F</v>
      </c>
      <c r="Q340" t="str">
        <f t="shared" si="44"/>
        <v>ALEVIN</v>
      </c>
      <c r="R340" t="str">
        <f t="shared" si="41"/>
        <v>COLEGIO EXA</v>
      </c>
    </row>
    <row r="341" spans="4:18" x14ac:dyDescent="0.25">
      <c r="D341" s="1">
        <v>329</v>
      </c>
      <c r="E341" s="232" t="s">
        <v>363</v>
      </c>
      <c r="F341" s="233"/>
      <c r="G341" s="112" t="s">
        <v>350</v>
      </c>
      <c r="H341" s="112">
        <v>2010</v>
      </c>
      <c r="I341" s="8" t="str">
        <f t="shared" si="45"/>
        <v>PREBENJAMIN</v>
      </c>
      <c r="J341" s="14" t="s">
        <v>391</v>
      </c>
      <c r="N341" s="113">
        <v>1806</v>
      </c>
      <c r="O341" s="1" t="str">
        <f t="shared" si="42"/>
        <v>HELENA HERNANDEZ PAREDES</v>
      </c>
      <c r="P341" s="1" t="str">
        <f t="shared" si="43"/>
        <v>f</v>
      </c>
      <c r="Q341" t="str">
        <f t="shared" si="44"/>
        <v>ALEVIN</v>
      </c>
      <c r="R341" t="str">
        <f t="shared" si="41"/>
        <v>CLEMENTE PALENCIA</v>
      </c>
    </row>
    <row r="342" spans="4:18" x14ac:dyDescent="0.25">
      <c r="D342" s="1">
        <v>330</v>
      </c>
      <c r="E342" s="232" t="s">
        <v>364</v>
      </c>
      <c r="F342" s="233"/>
      <c r="G342" s="112" t="s">
        <v>350</v>
      </c>
      <c r="H342" s="112">
        <v>2010</v>
      </c>
      <c r="I342" s="8" t="str">
        <f t="shared" si="45"/>
        <v>PREBENJAMIN</v>
      </c>
      <c r="J342" s="14" t="s">
        <v>391</v>
      </c>
      <c r="N342" s="113">
        <v>1820</v>
      </c>
      <c r="O342" s="1" t="str">
        <f t="shared" si="42"/>
        <v>NATACHA MARTIN LOAISA</v>
      </c>
      <c r="P342" s="1" t="str">
        <f t="shared" si="43"/>
        <v>F</v>
      </c>
      <c r="Q342" t="str">
        <f t="shared" si="44"/>
        <v>ALEVIN</v>
      </c>
      <c r="R342" t="str">
        <f t="shared" ref="R342:R405" si="46">VLOOKUP(N342,COLEGIOS16,7,FALSE)</f>
        <v>CLEMENTE PALENCIA</v>
      </c>
    </row>
    <row r="343" spans="4:18" x14ac:dyDescent="0.25">
      <c r="D343" s="1">
        <v>331</v>
      </c>
      <c r="E343" s="232" t="s">
        <v>365</v>
      </c>
      <c r="F343" s="233"/>
      <c r="G343" s="112" t="s">
        <v>350</v>
      </c>
      <c r="H343" s="112">
        <v>2010</v>
      </c>
      <c r="I343" s="8" t="str">
        <f t="shared" si="45"/>
        <v>PREBENJAMIN</v>
      </c>
      <c r="J343" s="14" t="s">
        <v>391</v>
      </c>
      <c r="N343" s="113">
        <v>302</v>
      </c>
      <c r="O343" s="1" t="str">
        <f t="shared" si="42"/>
        <v>Gómez Díaz, Paula</v>
      </c>
      <c r="P343" s="1" t="str">
        <f t="shared" si="43"/>
        <v>F</v>
      </c>
      <c r="Q343" t="str">
        <f t="shared" si="44"/>
        <v>ALEVIN</v>
      </c>
      <c r="R343" t="str">
        <f t="shared" si="46"/>
        <v>COLEGIO EXA</v>
      </c>
    </row>
    <row r="344" spans="4:18" x14ac:dyDescent="0.25">
      <c r="D344" s="1">
        <v>332</v>
      </c>
      <c r="E344" s="232" t="s">
        <v>366</v>
      </c>
      <c r="F344" s="233"/>
      <c r="G344" s="112" t="s">
        <v>350</v>
      </c>
      <c r="H344" s="112">
        <v>2010</v>
      </c>
      <c r="I344" s="8" t="s">
        <v>8</v>
      </c>
      <c r="J344" s="14" t="s">
        <v>391</v>
      </c>
      <c r="N344" s="113">
        <v>1487</v>
      </c>
      <c r="O344" s="1" t="str">
        <f t="shared" si="42"/>
        <v>Sara Bravo</v>
      </c>
      <c r="P344" s="1" t="str">
        <f t="shared" si="43"/>
        <v>F</v>
      </c>
      <c r="Q344" t="str">
        <f t="shared" si="44"/>
        <v>ALEVIN</v>
      </c>
      <c r="R344" t="str">
        <f t="shared" si="46"/>
        <v>COMPAÑÍA DE MARIA</v>
      </c>
    </row>
    <row r="345" spans="4:18" x14ac:dyDescent="0.25">
      <c r="D345" s="1">
        <v>333</v>
      </c>
      <c r="E345" s="232" t="s">
        <v>367</v>
      </c>
      <c r="F345" s="233"/>
      <c r="G345" s="112" t="s">
        <v>368</v>
      </c>
      <c r="H345" s="112">
        <v>2010</v>
      </c>
      <c r="I345" s="8" t="s">
        <v>8</v>
      </c>
      <c r="J345" s="14" t="s">
        <v>391</v>
      </c>
      <c r="N345" s="113">
        <v>1484</v>
      </c>
      <c r="O345" s="1" t="str">
        <f t="shared" si="42"/>
        <v>Lourdes Sánchez Gregorio</v>
      </c>
      <c r="P345" s="1" t="str">
        <f t="shared" si="43"/>
        <v>F</v>
      </c>
      <c r="Q345" t="str">
        <f t="shared" si="44"/>
        <v>ALEVIN</v>
      </c>
      <c r="R345" t="str">
        <f t="shared" si="46"/>
        <v>COMPAÑÍA DE MARIA</v>
      </c>
    </row>
    <row r="346" spans="4:18" x14ac:dyDescent="0.25">
      <c r="D346" s="1">
        <v>334</v>
      </c>
      <c r="E346" s="232" t="s">
        <v>369</v>
      </c>
      <c r="F346" s="233"/>
      <c r="G346" s="112" t="s">
        <v>350</v>
      </c>
      <c r="H346" s="112">
        <v>2010</v>
      </c>
      <c r="I346" s="8" t="s">
        <v>8</v>
      </c>
      <c r="J346" s="14" t="s">
        <v>391</v>
      </c>
      <c r="N346" s="113">
        <v>1465</v>
      </c>
      <c r="O346" s="1" t="str">
        <f t="shared" si="42"/>
        <v>Angela Sanchez Jimenez</v>
      </c>
      <c r="P346" s="1" t="str">
        <f t="shared" si="43"/>
        <v>F</v>
      </c>
      <c r="Q346" t="str">
        <f t="shared" si="44"/>
        <v>ALEVIN</v>
      </c>
      <c r="R346" t="str">
        <f t="shared" si="46"/>
        <v>COMPAÑÍA DE MARIA</v>
      </c>
    </row>
    <row r="347" spans="4:18" x14ac:dyDescent="0.25">
      <c r="D347" s="1">
        <v>335</v>
      </c>
      <c r="E347" s="232" t="s">
        <v>370</v>
      </c>
      <c r="F347" s="233"/>
      <c r="G347" s="112" t="s">
        <v>350</v>
      </c>
      <c r="H347" s="112">
        <v>2010</v>
      </c>
      <c r="I347" s="8" t="s">
        <v>8</v>
      </c>
      <c r="J347" s="14" t="s">
        <v>391</v>
      </c>
      <c r="N347" s="113">
        <v>1466</v>
      </c>
      <c r="O347" s="1" t="str">
        <f t="shared" si="42"/>
        <v>Ana Garcia Gregorio</v>
      </c>
      <c r="P347" s="1" t="str">
        <f t="shared" si="43"/>
        <v>F</v>
      </c>
      <c r="Q347" t="str">
        <f t="shared" si="44"/>
        <v>ALEVIN</v>
      </c>
      <c r="R347" t="str">
        <f t="shared" si="46"/>
        <v>COMPAÑÍA DE MARIA</v>
      </c>
    </row>
    <row r="348" spans="4:18" x14ac:dyDescent="0.25">
      <c r="D348" s="1">
        <v>336</v>
      </c>
      <c r="E348" s="232" t="s">
        <v>371</v>
      </c>
      <c r="F348" s="233"/>
      <c r="G348" s="112" t="s">
        <v>350</v>
      </c>
      <c r="H348" s="112">
        <v>2010</v>
      </c>
      <c r="I348" s="8" t="s">
        <v>8</v>
      </c>
      <c r="J348" s="14" t="s">
        <v>391</v>
      </c>
      <c r="N348" s="113">
        <v>1458</v>
      </c>
      <c r="O348" s="1" t="str">
        <f t="shared" si="42"/>
        <v>Lucia Palencia</v>
      </c>
      <c r="P348" s="1" t="str">
        <f t="shared" si="43"/>
        <v>F</v>
      </c>
      <c r="Q348" t="str">
        <f t="shared" si="44"/>
        <v>ALEVIN</v>
      </c>
      <c r="R348" t="str">
        <f t="shared" si="46"/>
        <v>COMPAÑÍA DE MARIA</v>
      </c>
    </row>
    <row r="349" spans="4:18" x14ac:dyDescent="0.25">
      <c r="D349" s="1">
        <v>337</v>
      </c>
      <c r="E349" s="232" t="s">
        <v>372</v>
      </c>
      <c r="F349" s="233"/>
      <c r="G349" s="112" t="s">
        <v>348</v>
      </c>
      <c r="H349" s="112">
        <v>2009</v>
      </c>
      <c r="I349" s="8" t="s">
        <v>8</v>
      </c>
      <c r="J349" s="14" t="s">
        <v>391</v>
      </c>
      <c r="N349" s="113">
        <v>1084</v>
      </c>
      <c r="O349" s="1" t="str">
        <f t="shared" si="42"/>
        <v>Valera Jiménez, Elena</v>
      </c>
      <c r="P349" s="1" t="str">
        <f t="shared" si="43"/>
        <v>F</v>
      </c>
      <c r="Q349" t="str">
        <f t="shared" si="44"/>
        <v>ALEVIN</v>
      </c>
      <c r="R349" t="str">
        <f t="shared" si="46"/>
        <v>RUIZ DE LUNA</v>
      </c>
    </row>
    <row r="350" spans="4:18" x14ac:dyDescent="0.25">
      <c r="D350" s="1">
        <v>338</v>
      </c>
      <c r="E350" s="13" t="s">
        <v>373</v>
      </c>
      <c r="F350" s="13"/>
      <c r="G350" s="122" t="s">
        <v>350</v>
      </c>
      <c r="H350" s="122">
        <v>2010</v>
      </c>
      <c r="I350" s="8" t="s">
        <v>8</v>
      </c>
      <c r="J350" s="14" t="s">
        <v>391</v>
      </c>
      <c r="N350" s="113">
        <v>1645</v>
      </c>
      <c r="O350" s="1" t="str">
        <f t="shared" si="42"/>
        <v>PAULA FERNANDA BOCANEGRA</v>
      </c>
      <c r="P350" s="1" t="str">
        <f t="shared" si="43"/>
        <v>F</v>
      </c>
      <c r="Q350" t="str">
        <f t="shared" si="44"/>
        <v>PREBENJAMIN</v>
      </c>
      <c r="R350" t="str">
        <f t="shared" si="46"/>
        <v>CEIP NTRA SRA DEL PRADO</v>
      </c>
    </row>
    <row r="351" spans="4:18" x14ac:dyDescent="0.25">
      <c r="D351" s="1">
        <v>339</v>
      </c>
      <c r="E351" s="13" t="s">
        <v>374</v>
      </c>
      <c r="F351" s="13"/>
      <c r="G351" s="122" t="s">
        <v>350</v>
      </c>
      <c r="H351" s="122">
        <v>2010</v>
      </c>
      <c r="I351" s="8" t="s">
        <v>8</v>
      </c>
      <c r="J351" s="14" t="s">
        <v>391</v>
      </c>
      <c r="N351" s="113">
        <v>1459</v>
      </c>
      <c r="O351" s="1" t="str">
        <f t="shared" si="42"/>
        <v>María Ruiz fernández</v>
      </c>
      <c r="P351" s="1" t="str">
        <f t="shared" si="43"/>
        <v>F</v>
      </c>
      <c r="Q351" t="str">
        <f t="shared" si="44"/>
        <v>ALEVIN</v>
      </c>
      <c r="R351" t="str">
        <f t="shared" si="46"/>
        <v>COMPAÑÍA DE MARIA</v>
      </c>
    </row>
    <row r="352" spans="4:18" x14ac:dyDescent="0.25">
      <c r="D352" s="1">
        <v>340</v>
      </c>
      <c r="E352" s="13" t="s">
        <v>375</v>
      </c>
      <c r="F352" s="13"/>
      <c r="G352" s="122" t="s">
        <v>350</v>
      </c>
      <c r="H352" s="122">
        <v>2010</v>
      </c>
      <c r="I352" s="8" t="str">
        <f t="shared" si="45"/>
        <v>PREBENJAMIN</v>
      </c>
      <c r="J352" s="14" t="s">
        <v>391</v>
      </c>
      <c r="N352" s="113">
        <v>702</v>
      </c>
      <c r="O352" s="1" t="str">
        <f t="shared" si="42"/>
        <v>Álvarez Osuna, Rocío</v>
      </c>
      <c r="P352" s="1" t="str">
        <f t="shared" si="43"/>
        <v>F</v>
      </c>
      <c r="Q352" t="str">
        <f t="shared" si="44"/>
        <v>ALEVIN</v>
      </c>
      <c r="R352" t="str">
        <f t="shared" si="46"/>
        <v>JOAQUIN ALONSO-MISIONERAS</v>
      </c>
    </row>
    <row r="353" spans="4:18" x14ac:dyDescent="0.25">
      <c r="D353" s="1">
        <v>341</v>
      </c>
      <c r="E353" s="27" t="s">
        <v>376</v>
      </c>
      <c r="G353" s="122" t="s">
        <v>348</v>
      </c>
      <c r="H353" s="122">
        <v>2005</v>
      </c>
      <c r="I353" s="8" t="str">
        <f t="shared" si="45"/>
        <v>ALEVIN</v>
      </c>
      <c r="J353" s="14" t="s">
        <v>391</v>
      </c>
      <c r="N353" s="113">
        <v>1083</v>
      </c>
      <c r="O353" s="1" t="str">
        <f t="shared" si="42"/>
        <v>Moreno de la Nava, Ainhoa</v>
      </c>
      <c r="P353" s="1" t="str">
        <f t="shared" si="43"/>
        <v>F</v>
      </c>
      <c r="Q353" t="str">
        <f t="shared" si="44"/>
        <v>ALEVIN</v>
      </c>
      <c r="R353" t="str">
        <f t="shared" si="46"/>
        <v>RUIZ DE LUNA</v>
      </c>
    </row>
    <row r="354" spans="4:18" x14ac:dyDescent="0.25">
      <c r="D354" s="1">
        <v>342</v>
      </c>
      <c r="E354" s="27" t="s">
        <v>377</v>
      </c>
      <c r="G354" s="122" t="s">
        <v>350</v>
      </c>
      <c r="H354" s="122">
        <v>2005</v>
      </c>
      <c r="I354" s="8" t="str">
        <f t="shared" si="45"/>
        <v>ALEVIN</v>
      </c>
      <c r="J354" s="14" t="s">
        <v>391</v>
      </c>
      <c r="N354" s="113">
        <v>1097</v>
      </c>
      <c r="O354" s="1" t="str">
        <f t="shared" si="42"/>
        <v>García Juárez, Alba</v>
      </c>
      <c r="P354" s="1" t="str">
        <f t="shared" si="43"/>
        <v>F</v>
      </c>
      <c r="Q354" t="str">
        <f t="shared" si="44"/>
        <v>ALEVIN</v>
      </c>
      <c r="R354" t="str">
        <f t="shared" si="46"/>
        <v>RUIZ DE LUNA</v>
      </c>
    </row>
    <row r="355" spans="4:18" x14ac:dyDescent="0.25">
      <c r="D355" s="1">
        <v>343</v>
      </c>
      <c r="E355" s="27" t="s">
        <v>378</v>
      </c>
      <c r="G355" s="122" t="s">
        <v>350</v>
      </c>
      <c r="H355" s="122">
        <v>2008</v>
      </c>
      <c r="I355" s="8" t="str">
        <f t="shared" si="45"/>
        <v>BENJAMIN</v>
      </c>
      <c r="J355" s="14" t="s">
        <v>391</v>
      </c>
      <c r="N355" s="113">
        <v>1092</v>
      </c>
      <c r="O355" s="1" t="str">
        <f t="shared" si="42"/>
        <v>Castañón Muñoz, Lucía</v>
      </c>
      <c r="P355" s="1" t="str">
        <f t="shared" si="43"/>
        <v>F</v>
      </c>
      <c r="Q355" t="str">
        <f t="shared" si="44"/>
        <v>ALEVIN</v>
      </c>
      <c r="R355" t="str">
        <f t="shared" si="46"/>
        <v>RUIZ DE LUNA</v>
      </c>
    </row>
    <row r="356" spans="4:18" x14ac:dyDescent="0.25">
      <c r="D356" s="1">
        <v>344</v>
      </c>
      <c r="E356" s="27" t="s">
        <v>379</v>
      </c>
      <c r="G356" s="122" t="s">
        <v>350</v>
      </c>
      <c r="H356" s="122">
        <v>2008</v>
      </c>
      <c r="I356" s="8" t="str">
        <f t="shared" si="45"/>
        <v>BENJAMIN</v>
      </c>
      <c r="J356" s="14" t="s">
        <v>391</v>
      </c>
      <c r="N356" s="113">
        <v>1079</v>
      </c>
      <c r="O356" s="1" t="str">
        <f t="shared" si="42"/>
        <v>Amen Osahon, Angel</v>
      </c>
      <c r="P356" s="1" t="str">
        <f t="shared" si="43"/>
        <v>F</v>
      </c>
      <c r="Q356" t="str">
        <f t="shared" si="44"/>
        <v>ALEVIN</v>
      </c>
      <c r="R356" t="str">
        <f t="shared" si="46"/>
        <v>RUIZ DE LUNA</v>
      </c>
    </row>
    <row r="357" spans="4:18" x14ac:dyDescent="0.25">
      <c r="D357" s="1">
        <v>345</v>
      </c>
      <c r="E357" s="27" t="s">
        <v>380</v>
      </c>
      <c r="G357" s="122" t="s">
        <v>348</v>
      </c>
      <c r="H357" s="122">
        <v>2008</v>
      </c>
      <c r="I357" s="8" t="str">
        <f t="shared" si="45"/>
        <v>BENJAMIN</v>
      </c>
      <c r="J357" s="14" t="s">
        <v>391</v>
      </c>
      <c r="N357" s="113">
        <v>1080</v>
      </c>
      <c r="O357" s="1" t="str">
        <f t="shared" si="42"/>
        <v>Benito Arriero, Carlota</v>
      </c>
      <c r="P357" s="1" t="str">
        <f t="shared" si="43"/>
        <v>F</v>
      </c>
      <c r="Q357" t="str">
        <f t="shared" si="44"/>
        <v>ALEVIN</v>
      </c>
      <c r="R357" t="str">
        <f t="shared" si="46"/>
        <v>RUIZ DE LUNA</v>
      </c>
    </row>
    <row r="358" spans="4:18" x14ac:dyDescent="0.25">
      <c r="D358" s="1">
        <v>346</v>
      </c>
      <c r="E358" s="27" t="s">
        <v>381</v>
      </c>
      <c r="G358" s="122" t="s">
        <v>350</v>
      </c>
      <c r="H358" s="122">
        <v>2008</v>
      </c>
      <c r="I358" s="8" t="str">
        <f t="shared" si="45"/>
        <v>BENJAMIN</v>
      </c>
      <c r="J358" s="14" t="s">
        <v>391</v>
      </c>
      <c r="N358" s="113">
        <v>2638</v>
      </c>
      <c r="O358" s="1" t="e">
        <f t="shared" si="42"/>
        <v>#N/A</v>
      </c>
      <c r="P358" s="1" t="e">
        <f t="shared" si="43"/>
        <v>#N/A</v>
      </c>
      <c r="Q358" t="e">
        <f t="shared" si="44"/>
        <v>#N/A</v>
      </c>
      <c r="R358" t="str">
        <f t="shared" si="46"/>
        <v>RUIZ DE LUNA</v>
      </c>
    </row>
    <row r="359" spans="4:18" x14ac:dyDescent="0.25">
      <c r="D359" s="1">
        <v>347</v>
      </c>
      <c r="E359" s="27" t="s">
        <v>382</v>
      </c>
      <c r="G359" s="122" t="s">
        <v>350</v>
      </c>
      <c r="H359" s="122">
        <v>2010</v>
      </c>
      <c r="I359" s="8" t="str">
        <f t="shared" si="45"/>
        <v>PREBENJAMIN</v>
      </c>
      <c r="J359" s="14" t="s">
        <v>391</v>
      </c>
      <c r="N359" s="113">
        <v>993</v>
      </c>
      <c r="O359" s="1" t="str">
        <f t="shared" si="42"/>
        <v>CARRIZO VISO, LARA</v>
      </c>
      <c r="P359" s="1" t="str">
        <f t="shared" si="43"/>
        <v>F</v>
      </c>
      <c r="Q359" t="str">
        <f t="shared" si="44"/>
        <v>ALEVIN</v>
      </c>
      <c r="R359" t="str">
        <f t="shared" si="46"/>
        <v>FERNANDO DE ROJAS</v>
      </c>
    </row>
    <row r="360" spans="4:18" x14ac:dyDescent="0.25">
      <c r="D360" s="1">
        <v>348</v>
      </c>
      <c r="E360" s="27" t="s">
        <v>383</v>
      </c>
      <c r="G360" s="122" t="s">
        <v>348</v>
      </c>
      <c r="H360" s="122">
        <v>2009</v>
      </c>
      <c r="I360" s="8" t="str">
        <f t="shared" si="45"/>
        <v>PREBENJAMIN</v>
      </c>
      <c r="J360" s="14" t="s">
        <v>391</v>
      </c>
      <c r="O360" s="1" t="e">
        <f t="shared" si="42"/>
        <v>#N/A</v>
      </c>
      <c r="P360" s="1" t="e">
        <f t="shared" si="43"/>
        <v>#N/A</v>
      </c>
      <c r="Q360" t="e">
        <f t="shared" si="44"/>
        <v>#N/A</v>
      </c>
      <c r="R360" t="e">
        <f t="shared" si="46"/>
        <v>#N/A</v>
      </c>
    </row>
    <row r="361" spans="4:18" x14ac:dyDescent="0.25">
      <c r="D361" s="1">
        <v>349</v>
      </c>
      <c r="E361" s="27" t="s">
        <v>384</v>
      </c>
      <c r="G361" s="122" t="s">
        <v>348</v>
      </c>
      <c r="H361" s="122">
        <v>2009</v>
      </c>
      <c r="I361" s="8" t="str">
        <f t="shared" si="45"/>
        <v>PREBENJAMIN</v>
      </c>
      <c r="J361" s="14" t="s">
        <v>391</v>
      </c>
      <c r="N361" s="113">
        <v>1</v>
      </c>
      <c r="O361" s="1" t="str">
        <f t="shared" si="42"/>
        <v>SERRANO BORREGO, SAMUEL</v>
      </c>
      <c r="P361" s="1" t="str">
        <f t="shared" si="43"/>
        <v>M</v>
      </c>
      <c r="Q361" t="str">
        <f t="shared" si="44"/>
        <v>ALEVIN</v>
      </c>
      <c r="R361" t="str">
        <f t="shared" si="46"/>
        <v>CEIP SAN ISIDRO-TALAVERA LA NUEVA</v>
      </c>
    </row>
    <row r="362" spans="4:18" x14ac:dyDescent="0.25">
      <c r="D362" s="1">
        <v>350</v>
      </c>
      <c r="E362" s="27" t="s">
        <v>385</v>
      </c>
      <c r="G362" s="122" t="s">
        <v>348</v>
      </c>
      <c r="H362" s="122">
        <v>2009</v>
      </c>
      <c r="I362" s="8" t="str">
        <f t="shared" si="45"/>
        <v>PREBENJAMIN</v>
      </c>
      <c r="J362" s="14" t="s">
        <v>391</v>
      </c>
      <c r="N362" s="113">
        <v>1217</v>
      </c>
      <c r="O362" s="1" t="str">
        <f t="shared" si="42"/>
        <v>SERRANO SEGUNDO, LUCAS</v>
      </c>
      <c r="P362" s="1" t="str">
        <f t="shared" si="43"/>
        <v>M</v>
      </c>
      <c r="Q362" t="str">
        <f t="shared" si="44"/>
        <v>ALEVIN</v>
      </c>
      <c r="R362" t="str">
        <f t="shared" si="46"/>
        <v>CEIP JOSE BARCENAS</v>
      </c>
    </row>
    <row r="363" spans="4:18" x14ac:dyDescent="0.25">
      <c r="D363" s="1">
        <v>351</v>
      </c>
      <c r="E363" s="27" t="s">
        <v>386</v>
      </c>
      <c r="G363" s="122" t="s">
        <v>348</v>
      </c>
      <c r="H363" s="122">
        <v>2007</v>
      </c>
      <c r="I363" s="8" t="str">
        <f t="shared" si="45"/>
        <v>BENJAMIN</v>
      </c>
      <c r="J363" s="14" t="s">
        <v>391</v>
      </c>
      <c r="N363" s="113">
        <v>539</v>
      </c>
      <c r="O363" s="1" t="str">
        <f t="shared" si="42"/>
        <v>ALVAREZ NARROS ASIER</v>
      </c>
      <c r="P363" s="1" t="str">
        <f t="shared" si="43"/>
        <v>M</v>
      </c>
      <c r="Q363" t="str">
        <f t="shared" si="44"/>
        <v>ALEVIN</v>
      </c>
      <c r="R363" t="str">
        <f t="shared" si="46"/>
        <v>CEIP BLAS TELLO-NAVALCAN</v>
      </c>
    </row>
    <row r="364" spans="4:18" x14ac:dyDescent="0.25">
      <c r="D364" s="1">
        <v>352</v>
      </c>
      <c r="E364" s="27" t="s">
        <v>387</v>
      </c>
      <c r="G364" s="122" t="s">
        <v>348</v>
      </c>
      <c r="H364" s="122">
        <v>2007</v>
      </c>
      <c r="I364" s="8" t="str">
        <f t="shared" si="45"/>
        <v>BENJAMIN</v>
      </c>
      <c r="J364" s="14" t="s">
        <v>391</v>
      </c>
      <c r="N364" s="113">
        <v>632</v>
      </c>
      <c r="O364" s="1" t="str">
        <f t="shared" si="42"/>
        <v>Rodrigo Merino Alonso</v>
      </c>
      <c r="P364" s="1" t="str">
        <f t="shared" si="43"/>
        <v>M</v>
      </c>
      <c r="Q364" t="str">
        <f t="shared" si="44"/>
        <v>ALEVIN</v>
      </c>
      <c r="R364" t="str">
        <f t="shared" si="46"/>
        <v>JOAQUIN ALONSO-MISIONERAS</v>
      </c>
    </row>
    <row r="365" spans="4:18" x14ac:dyDescent="0.25">
      <c r="D365" s="1">
        <v>353</v>
      </c>
      <c r="E365" s="27" t="s">
        <v>388</v>
      </c>
      <c r="G365" s="122" t="s">
        <v>350</v>
      </c>
      <c r="H365" s="122">
        <v>2010</v>
      </c>
      <c r="I365" s="8" t="str">
        <f t="shared" si="45"/>
        <v>PREBENJAMIN</v>
      </c>
      <c r="J365" s="14" t="s">
        <v>391</v>
      </c>
      <c r="N365" s="113">
        <v>1590</v>
      </c>
      <c r="O365" s="1" t="str">
        <f t="shared" si="42"/>
        <v>OSCAR LENCERO CARRILLO</v>
      </c>
      <c r="P365" s="1" t="str">
        <f t="shared" si="43"/>
        <v>M</v>
      </c>
      <c r="Q365" t="str">
        <f t="shared" si="44"/>
        <v>ALEVIN</v>
      </c>
      <c r="R365" t="str">
        <f t="shared" si="46"/>
        <v>CEIP NTRA SRA DEL PRADO</v>
      </c>
    </row>
    <row r="366" spans="4:18" x14ac:dyDescent="0.25">
      <c r="D366" s="1">
        <v>354</v>
      </c>
      <c r="E366" s="27" t="s">
        <v>389</v>
      </c>
      <c r="G366" s="122" t="s">
        <v>350</v>
      </c>
      <c r="H366" s="122">
        <v>2006</v>
      </c>
      <c r="I366" s="8" t="str">
        <f t="shared" si="45"/>
        <v>ALEVIN</v>
      </c>
      <c r="J366" s="14" t="s">
        <v>391</v>
      </c>
      <c r="N366" s="113">
        <v>891</v>
      </c>
      <c r="O366" s="1" t="str">
        <f t="shared" si="42"/>
        <v>SERRANO, MARCOS</v>
      </c>
      <c r="P366" s="1" t="str">
        <f t="shared" si="43"/>
        <v>M</v>
      </c>
      <c r="Q366" t="str">
        <f t="shared" si="44"/>
        <v>ALEVIN</v>
      </c>
      <c r="R366" t="str">
        <f t="shared" si="46"/>
        <v>CEIP SAN ILDEFONSO</v>
      </c>
    </row>
    <row r="367" spans="4:18" x14ac:dyDescent="0.25">
      <c r="D367" s="1">
        <v>355</v>
      </c>
      <c r="E367" s="27" t="s">
        <v>390</v>
      </c>
      <c r="G367" s="122" t="s">
        <v>350</v>
      </c>
      <c r="H367" s="122">
        <v>2006</v>
      </c>
      <c r="I367" s="8" t="str">
        <f t="shared" si="45"/>
        <v>ALEVIN</v>
      </c>
      <c r="J367" s="14" t="s">
        <v>391</v>
      </c>
      <c r="N367" s="113">
        <v>191</v>
      </c>
      <c r="O367" s="1" t="str">
        <f t="shared" si="42"/>
        <v>MORENO BERMUDEZ,PABLO</v>
      </c>
      <c r="P367" s="1" t="str">
        <f t="shared" si="43"/>
        <v>M</v>
      </c>
      <c r="Q367" t="str">
        <f t="shared" si="44"/>
        <v>ALEVIN</v>
      </c>
      <c r="R367" t="str">
        <f t="shared" si="46"/>
        <v>MARISTAS</v>
      </c>
    </row>
    <row r="368" spans="4:18" x14ac:dyDescent="0.25">
      <c r="D368" s="1">
        <v>356</v>
      </c>
      <c r="E368" s="81" t="s">
        <v>392</v>
      </c>
      <c r="F368" s="81"/>
      <c r="G368" s="81" t="s">
        <v>15</v>
      </c>
      <c r="H368" s="81">
        <v>2010</v>
      </c>
      <c r="I368" s="8" t="str">
        <f t="shared" si="45"/>
        <v>PREBENJAMIN</v>
      </c>
      <c r="J368" s="14" t="s">
        <v>538</v>
      </c>
      <c r="N368" s="113">
        <v>1218</v>
      </c>
      <c r="O368" s="1" t="str">
        <f t="shared" si="42"/>
        <v>SERRANO SEGUNDO, HECTOR</v>
      </c>
      <c r="P368" s="1" t="str">
        <f t="shared" si="43"/>
        <v>M</v>
      </c>
      <c r="Q368" t="str">
        <f t="shared" si="44"/>
        <v>ALEVIN</v>
      </c>
      <c r="R368" t="str">
        <f t="shared" si="46"/>
        <v>CEIP JOSE BARCENAS</v>
      </c>
    </row>
    <row r="369" spans="4:18" x14ac:dyDescent="0.25">
      <c r="D369" s="1">
        <v>357</v>
      </c>
      <c r="E369" s="79" t="s">
        <v>393</v>
      </c>
      <c r="F369" s="80"/>
      <c r="G369" s="80" t="s">
        <v>29</v>
      </c>
      <c r="H369" s="80">
        <v>2010</v>
      </c>
      <c r="I369" s="8" t="str">
        <f t="shared" si="45"/>
        <v>PREBENJAMIN</v>
      </c>
      <c r="J369" s="14" t="s">
        <v>538</v>
      </c>
      <c r="N369" s="113">
        <v>1118</v>
      </c>
      <c r="O369" s="1" t="str">
        <f t="shared" si="42"/>
        <v>DAVID GARCÍA ANDRÉS</v>
      </c>
      <c r="P369" s="1" t="str">
        <f t="shared" si="43"/>
        <v>M</v>
      </c>
      <c r="Q369" t="str">
        <f t="shared" si="44"/>
        <v>ALEVIN</v>
      </c>
      <c r="R369" t="str">
        <f t="shared" si="46"/>
        <v>ADALID MENESES</v>
      </c>
    </row>
    <row r="370" spans="4:18" x14ac:dyDescent="0.25">
      <c r="D370" s="1">
        <v>358</v>
      </c>
      <c r="E370" s="79" t="s">
        <v>394</v>
      </c>
      <c r="F370" s="80"/>
      <c r="G370" s="80" t="s">
        <v>29</v>
      </c>
      <c r="H370" s="80">
        <v>2010</v>
      </c>
      <c r="I370" s="8" t="str">
        <f t="shared" si="45"/>
        <v>PREBENJAMIN</v>
      </c>
      <c r="J370" s="14" t="s">
        <v>538</v>
      </c>
      <c r="N370" s="113">
        <v>2657</v>
      </c>
      <c r="O370" s="1" t="e">
        <f t="shared" si="42"/>
        <v>#N/A</v>
      </c>
      <c r="P370" s="1" t="e">
        <f t="shared" si="43"/>
        <v>#N/A</v>
      </c>
      <c r="Q370" t="e">
        <f t="shared" si="44"/>
        <v>#N/A</v>
      </c>
      <c r="R370" t="str">
        <f t="shared" si="46"/>
        <v>AGUSTINAS</v>
      </c>
    </row>
    <row r="371" spans="4:18" x14ac:dyDescent="0.25">
      <c r="D371" s="1">
        <v>359</v>
      </c>
      <c r="E371" s="79" t="s">
        <v>395</v>
      </c>
      <c r="F371" s="79"/>
      <c r="G371" s="79" t="s">
        <v>29</v>
      </c>
      <c r="H371" s="79">
        <v>2010</v>
      </c>
      <c r="I371" s="8" t="str">
        <f t="shared" si="45"/>
        <v>PREBENJAMIN</v>
      </c>
      <c r="J371" s="14" t="s">
        <v>538</v>
      </c>
      <c r="N371" s="113">
        <v>209</v>
      </c>
      <c r="O371" s="1" t="str">
        <f t="shared" si="42"/>
        <v>GODOY,JORGE</v>
      </c>
      <c r="P371" s="1" t="str">
        <f t="shared" si="43"/>
        <v>M</v>
      </c>
      <c r="Q371" t="str">
        <f t="shared" si="44"/>
        <v>ALEVIN</v>
      </c>
      <c r="R371" t="str">
        <f t="shared" si="46"/>
        <v>MARISTAS</v>
      </c>
    </row>
    <row r="372" spans="4:18" x14ac:dyDescent="0.25">
      <c r="D372" s="1">
        <v>360</v>
      </c>
      <c r="E372" s="79" t="s">
        <v>396</v>
      </c>
      <c r="F372" s="79"/>
      <c r="G372" s="79" t="s">
        <v>29</v>
      </c>
      <c r="H372" s="79">
        <v>2010</v>
      </c>
      <c r="I372" s="8" t="str">
        <f t="shared" si="45"/>
        <v>PREBENJAMIN</v>
      </c>
      <c r="J372" s="14" t="s">
        <v>538</v>
      </c>
      <c r="N372" s="113">
        <v>1901</v>
      </c>
      <c r="O372" s="1" t="str">
        <f t="shared" si="42"/>
        <v>JORGE SIERRA DEL PINO</v>
      </c>
      <c r="P372" s="1" t="str">
        <f t="shared" si="43"/>
        <v>M</v>
      </c>
      <c r="Q372" t="str">
        <f t="shared" si="44"/>
        <v>ALEVIN</v>
      </c>
      <c r="R372" t="str">
        <f t="shared" si="46"/>
        <v>LOPE DE VEGA</v>
      </c>
    </row>
    <row r="373" spans="4:18" x14ac:dyDescent="0.25">
      <c r="D373" s="1">
        <v>361</v>
      </c>
      <c r="E373" s="79" t="s">
        <v>397</v>
      </c>
      <c r="F373" s="80"/>
      <c r="G373" s="80" t="s">
        <v>15</v>
      </c>
      <c r="H373" s="80">
        <v>2010</v>
      </c>
      <c r="I373" s="8" t="str">
        <f t="shared" si="45"/>
        <v>PREBENJAMIN</v>
      </c>
      <c r="J373" s="14" t="s">
        <v>538</v>
      </c>
      <c r="N373" s="113">
        <v>1220</v>
      </c>
      <c r="O373" s="1" t="str">
        <f t="shared" si="42"/>
        <v>MORENO MORENO, ÓLIVER</v>
      </c>
      <c r="P373" s="1" t="str">
        <f t="shared" si="43"/>
        <v>M</v>
      </c>
      <c r="Q373" t="str">
        <f t="shared" si="44"/>
        <v>ALEVIN</v>
      </c>
      <c r="R373" t="str">
        <f t="shared" si="46"/>
        <v>CEIP JOSE BARCENAS</v>
      </c>
    </row>
    <row r="374" spans="4:18" x14ac:dyDescent="0.25">
      <c r="D374" s="1">
        <v>362</v>
      </c>
      <c r="E374" s="79" t="s">
        <v>398</v>
      </c>
      <c r="F374" s="80"/>
      <c r="G374" s="80" t="s">
        <v>15</v>
      </c>
      <c r="H374" s="80">
        <v>2010</v>
      </c>
      <c r="I374" s="8" t="str">
        <f t="shared" si="45"/>
        <v>PREBENJAMIN</v>
      </c>
      <c r="J374" s="14" t="s">
        <v>538</v>
      </c>
      <c r="N374" s="113">
        <v>2669</v>
      </c>
      <c r="O374" s="1" t="e">
        <f t="shared" si="42"/>
        <v>#N/A</v>
      </c>
      <c r="P374" s="1" t="e">
        <f t="shared" si="43"/>
        <v>#N/A</v>
      </c>
      <c r="Q374" t="e">
        <f t="shared" si="44"/>
        <v>#N/A</v>
      </c>
      <c r="R374" t="str">
        <f t="shared" si="46"/>
        <v>AGUSTINAS</v>
      </c>
    </row>
    <row r="375" spans="4:18" x14ac:dyDescent="0.25">
      <c r="D375" s="1">
        <v>363</v>
      </c>
      <c r="E375" s="79" t="s">
        <v>399</v>
      </c>
      <c r="F375" s="80"/>
      <c r="G375" s="80" t="s">
        <v>29</v>
      </c>
      <c r="H375" s="80">
        <v>2010</v>
      </c>
      <c r="I375" s="8" t="str">
        <f t="shared" si="45"/>
        <v>PREBENJAMIN</v>
      </c>
      <c r="J375" s="14" t="s">
        <v>538</v>
      </c>
      <c r="N375" s="113">
        <v>189</v>
      </c>
      <c r="O375" s="1" t="str">
        <f t="shared" si="42"/>
        <v>SANCHEZ GALERA, MATEO</v>
      </c>
      <c r="P375" s="1" t="str">
        <f t="shared" si="43"/>
        <v>M</v>
      </c>
      <c r="Q375" t="str">
        <f t="shared" si="44"/>
        <v>ALEVIN</v>
      </c>
      <c r="R375" t="str">
        <f t="shared" si="46"/>
        <v>MARISTAS</v>
      </c>
    </row>
    <row r="376" spans="4:18" x14ac:dyDescent="0.25">
      <c r="D376" s="1">
        <v>364</v>
      </c>
      <c r="E376" s="82" t="s">
        <v>400</v>
      </c>
      <c r="F376" s="82"/>
      <c r="G376" s="82" t="s">
        <v>15</v>
      </c>
      <c r="H376" s="80">
        <v>2010</v>
      </c>
      <c r="I376" s="8" t="str">
        <f t="shared" si="45"/>
        <v>PREBENJAMIN</v>
      </c>
      <c r="J376" s="14" t="s">
        <v>538</v>
      </c>
      <c r="N376" s="113">
        <v>296</v>
      </c>
      <c r="O376" s="1" t="str">
        <f t="shared" si="42"/>
        <v>Fernández Neira, Iker</v>
      </c>
      <c r="P376" s="1" t="str">
        <f t="shared" si="43"/>
        <v>M</v>
      </c>
      <c r="Q376" t="str">
        <f t="shared" si="44"/>
        <v>ALEVIN</v>
      </c>
      <c r="R376" t="str">
        <f t="shared" si="46"/>
        <v>COLEGIO EXA</v>
      </c>
    </row>
    <row r="377" spans="4:18" x14ac:dyDescent="0.25">
      <c r="D377" s="1">
        <v>365</v>
      </c>
      <c r="E377" s="82" t="s">
        <v>401</v>
      </c>
      <c r="F377" s="82"/>
      <c r="G377" s="82" t="s">
        <v>29</v>
      </c>
      <c r="H377" s="80">
        <v>2010</v>
      </c>
      <c r="I377" s="8" t="str">
        <f t="shared" si="45"/>
        <v>PREBENJAMIN</v>
      </c>
      <c r="J377" s="14" t="s">
        <v>538</v>
      </c>
      <c r="N377" s="113">
        <v>1223</v>
      </c>
      <c r="O377" s="1" t="str">
        <f t="shared" si="42"/>
        <v>CORRAL CONTRERAS, DAVID</v>
      </c>
      <c r="P377" s="1" t="str">
        <f t="shared" si="43"/>
        <v>M</v>
      </c>
      <c r="Q377" t="str">
        <f t="shared" si="44"/>
        <v>ALEVIN</v>
      </c>
      <c r="R377" t="str">
        <f t="shared" si="46"/>
        <v>CEIP JOSE BARCENAS</v>
      </c>
    </row>
    <row r="378" spans="4:18" x14ac:dyDescent="0.25">
      <c r="D378" s="1">
        <v>366</v>
      </c>
      <c r="E378" s="83" t="s">
        <v>402</v>
      </c>
      <c r="F378" s="83"/>
      <c r="G378" s="83" t="s">
        <v>29</v>
      </c>
      <c r="H378" s="80">
        <v>2010</v>
      </c>
      <c r="I378" s="8" t="str">
        <f t="shared" si="45"/>
        <v>PREBENJAMIN</v>
      </c>
      <c r="J378" s="14" t="s">
        <v>538</v>
      </c>
      <c r="N378" s="113">
        <v>190</v>
      </c>
      <c r="O378" s="1" t="str">
        <f t="shared" si="42"/>
        <v>GONZALEZ MURILLO,RODRIGO</v>
      </c>
      <c r="P378" s="1" t="str">
        <f t="shared" si="43"/>
        <v>M</v>
      </c>
      <c r="Q378" t="str">
        <f t="shared" si="44"/>
        <v>ALEVIN</v>
      </c>
      <c r="R378" t="str">
        <f t="shared" si="46"/>
        <v>MARISTAS</v>
      </c>
    </row>
    <row r="379" spans="4:18" x14ac:dyDescent="0.25">
      <c r="D379" s="1">
        <v>367</v>
      </c>
      <c r="E379" s="83" t="s">
        <v>403</v>
      </c>
      <c r="F379" s="83"/>
      <c r="G379" s="83" t="s">
        <v>15</v>
      </c>
      <c r="H379" s="80">
        <v>2010</v>
      </c>
      <c r="I379" s="8" t="str">
        <f t="shared" si="45"/>
        <v>PREBENJAMIN</v>
      </c>
      <c r="J379" s="14" t="s">
        <v>538</v>
      </c>
      <c r="N379" s="113">
        <v>646</v>
      </c>
      <c r="O379" s="1" t="str">
        <f t="shared" si="42"/>
        <v>Jiménez Pérez, Alberto</v>
      </c>
      <c r="P379" s="1" t="str">
        <f t="shared" si="43"/>
        <v>M</v>
      </c>
      <c r="Q379" t="str">
        <f t="shared" si="44"/>
        <v>ALEVIN</v>
      </c>
      <c r="R379" t="str">
        <f t="shared" si="46"/>
        <v>JOAQUIN ALONSO-MISIONERAS</v>
      </c>
    </row>
    <row r="380" spans="4:18" x14ac:dyDescent="0.25">
      <c r="D380" s="1">
        <v>368</v>
      </c>
      <c r="E380" s="83" t="s">
        <v>404</v>
      </c>
      <c r="F380" s="83"/>
      <c r="G380" s="83" t="s">
        <v>29</v>
      </c>
      <c r="H380" s="80">
        <v>2010</v>
      </c>
      <c r="I380" s="8" t="str">
        <f t="shared" si="45"/>
        <v>PREBENJAMIN</v>
      </c>
      <c r="J380" s="14" t="s">
        <v>538</v>
      </c>
      <c r="N380" s="113">
        <v>2327</v>
      </c>
      <c r="O380" s="1" t="e">
        <f t="shared" si="42"/>
        <v>#N/A</v>
      </c>
      <c r="P380" s="1" t="e">
        <f t="shared" si="43"/>
        <v>#N/A</v>
      </c>
      <c r="Q380" t="e">
        <f t="shared" si="44"/>
        <v>#N/A</v>
      </c>
      <c r="R380" t="str">
        <f t="shared" si="46"/>
        <v>AGUSTINAS</v>
      </c>
    </row>
    <row r="381" spans="4:18" x14ac:dyDescent="0.25">
      <c r="D381" s="1">
        <v>369</v>
      </c>
      <c r="E381" s="83" t="s">
        <v>405</v>
      </c>
      <c r="F381" s="83"/>
      <c r="G381" s="83" t="s">
        <v>29</v>
      </c>
      <c r="H381" s="80">
        <v>2010</v>
      </c>
      <c r="I381" s="8" t="str">
        <f t="shared" si="45"/>
        <v>PREBENJAMIN</v>
      </c>
      <c r="J381" s="14" t="s">
        <v>538</v>
      </c>
      <c r="N381" s="113">
        <v>25</v>
      </c>
      <c r="O381" s="1" t="str">
        <f t="shared" si="42"/>
        <v>GARCÍA VALERO, SAMUEL</v>
      </c>
      <c r="P381" s="1" t="str">
        <f t="shared" si="43"/>
        <v>M</v>
      </c>
      <c r="Q381" t="str">
        <f t="shared" si="44"/>
        <v>ALEVIN</v>
      </c>
      <c r="R381" t="str">
        <f t="shared" si="46"/>
        <v>RAFAEL MORALES</v>
      </c>
    </row>
    <row r="382" spans="4:18" x14ac:dyDescent="0.25">
      <c r="D382" s="1">
        <v>370</v>
      </c>
      <c r="E382" s="83" t="s">
        <v>406</v>
      </c>
      <c r="F382" s="83"/>
      <c r="G382" s="83" t="s">
        <v>15</v>
      </c>
      <c r="H382" s="80">
        <v>2010</v>
      </c>
      <c r="I382" s="8" t="str">
        <f t="shared" si="45"/>
        <v>PREBENJAMIN</v>
      </c>
      <c r="J382" s="14" t="s">
        <v>538</v>
      </c>
      <c r="N382" s="113">
        <v>619</v>
      </c>
      <c r="O382" s="1" t="str">
        <f t="shared" ref="O382:O445" si="47">VLOOKUP(N382,COLEGIOS2014,2,FALSE)</f>
        <v>Jorge Palomares González</v>
      </c>
      <c r="P382" s="1" t="str">
        <f t="shared" ref="P382:P445" si="48">VLOOKUP(N382,COLEGIOS2014,4,FALSE)</f>
        <v>M</v>
      </c>
      <c r="Q382" t="str">
        <f t="shared" ref="Q382:Q445" si="49">VLOOKUP(N382,COLEGIOS2014,6,FALSE)</f>
        <v>ALEVIN</v>
      </c>
      <c r="R382" t="str">
        <f t="shared" si="46"/>
        <v>JOAQUIN ALONSO-MISIONERAS</v>
      </c>
    </row>
    <row r="383" spans="4:18" x14ac:dyDescent="0.25">
      <c r="D383" s="1">
        <v>371</v>
      </c>
      <c r="E383" s="80" t="s">
        <v>407</v>
      </c>
      <c r="F383" s="80"/>
      <c r="G383" s="80" t="s">
        <v>15</v>
      </c>
      <c r="H383" s="80">
        <v>2010</v>
      </c>
      <c r="I383" s="8" t="str">
        <f t="shared" si="45"/>
        <v>PREBENJAMIN</v>
      </c>
      <c r="J383" s="14" t="s">
        <v>538</v>
      </c>
      <c r="N383" s="113">
        <v>591</v>
      </c>
      <c r="O383" s="1" t="str">
        <f t="shared" si="47"/>
        <v>GARCÍA GARCÍA, ALEJANDRO</v>
      </c>
      <c r="P383" s="1" t="str">
        <f t="shared" si="48"/>
        <v>M</v>
      </c>
      <c r="Q383" t="str">
        <f t="shared" si="49"/>
        <v>ALEVIN</v>
      </c>
      <c r="R383" t="str">
        <f t="shared" si="46"/>
        <v>CEIP PABLO IGLESIAS</v>
      </c>
    </row>
    <row r="384" spans="4:18" x14ac:dyDescent="0.25">
      <c r="D384" s="1">
        <v>372</v>
      </c>
      <c r="E384" s="80" t="s">
        <v>408</v>
      </c>
      <c r="F384" s="80"/>
      <c r="G384" s="80" t="s">
        <v>29</v>
      </c>
      <c r="H384" s="80">
        <v>2010</v>
      </c>
      <c r="I384" s="8" t="str">
        <f t="shared" si="45"/>
        <v>PREBENJAMIN</v>
      </c>
      <c r="J384" s="14" t="s">
        <v>538</v>
      </c>
      <c r="N384" s="113">
        <v>2656</v>
      </c>
      <c r="O384" s="1" t="e">
        <f t="shared" si="47"/>
        <v>#N/A</v>
      </c>
      <c r="P384" s="1" t="e">
        <f t="shared" si="48"/>
        <v>#N/A</v>
      </c>
      <c r="Q384" t="e">
        <f t="shared" si="49"/>
        <v>#N/A</v>
      </c>
      <c r="R384" t="str">
        <f t="shared" si="46"/>
        <v>AGUSTINAS</v>
      </c>
    </row>
    <row r="385" spans="4:18" x14ac:dyDescent="0.25">
      <c r="D385" s="1">
        <v>373</v>
      </c>
      <c r="E385" s="80" t="s">
        <v>409</v>
      </c>
      <c r="F385" s="80"/>
      <c r="G385" s="80" t="s">
        <v>29</v>
      </c>
      <c r="H385" s="80">
        <v>2010</v>
      </c>
      <c r="I385" s="8" t="str">
        <f t="shared" si="45"/>
        <v>PREBENJAMIN</v>
      </c>
      <c r="J385" s="14" t="s">
        <v>538</v>
      </c>
      <c r="N385" s="113">
        <v>583</v>
      </c>
      <c r="O385" s="1" t="str">
        <f t="shared" si="47"/>
        <v>DEL PINO LÁZARO, DAVID</v>
      </c>
      <c r="P385" s="1" t="str">
        <f t="shared" si="48"/>
        <v>M</v>
      </c>
      <c r="Q385" t="str">
        <f t="shared" si="49"/>
        <v>ALEVIN</v>
      </c>
      <c r="R385" t="str">
        <f t="shared" si="46"/>
        <v>CEIP PABLO IGLESIAS</v>
      </c>
    </row>
    <row r="386" spans="4:18" x14ac:dyDescent="0.25">
      <c r="D386" s="1">
        <v>374</v>
      </c>
      <c r="E386" s="80" t="s">
        <v>410</v>
      </c>
      <c r="F386" s="80"/>
      <c r="G386" s="80" t="s">
        <v>29</v>
      </c>
      <c r="H386" s="80">
        <v>2010</v>
      </c>
      <c r="I386" s="8" t="str">
        <f t="shared" si="45"/>
        <v>PREBENJAMIN</v>
      </c>
      <c r="J386" s="14" t="s">
        <v>538</v>
      </c>
      <c r="N386" s="113">
        <v>1900</v>
      </c>
      <c r="O386" s="1" t="str">
        <f t="shared" si="47"/>
        <v>DAVID GREGORIO IÑIGO</v>
      </c>
      <c r="P386" s="1" t="str">
        <f t="shared" si="48"/>
        <v>M</v>
      </c>
      <c r="Q386" t="str">
        <f t="shared" si="49"/>
        <v>ALEVIN</v>
      </c>
      <c r="R386" t="str">
        <f t="shared" si="46"/>
        <v>LOPE DE VEGA</v>
      </c>
    </row>
    <row r="387" spans="4:18" x14ac:dyDescent="0.25">
      <c r="D387" s="1">
        <v>375</v>
      </c>
      <c r="E387" s="80" t="s">
        <v>411</v>
      </c>
      <c r="F387" s="80"/>
      <c r="G387" s="80" t="s">
        <v>15</v>
      </c>
      <c r="H387" s="80">
        <v>2010</v>
      </c>
      <c r="I387" s="8" t="str">
        <f t="shared" si="45"/>
        <v>PREBENJAMIN</v>
      </c>
      <c r="J387" s="14" t="s">
        <v>538</v>
      </c>
      <c r="N387" s="113">
        <v>22</v>
      </c>
      <c r="O387" s="1" t="str">
        <f t="shared" si="47"/>
        <v>MARTÍN PONS, ALEX</v>
      </c>
      <c r="P387" s="1" t="str">
        <f t="shared" si="48"/>
        <v>M</v>
      </c>
      <c r="Q387" t="str">
        <f t="shared" si="49"/>
        <v>ALEVIN</v>
      </c>
      <c r="R387" t="str">
        <f t="shared" si="46"/>
        <v>RAFAEL MORALES</v>
      </c>
    </row>
    <row r="388" spans="4:18" x14ac:dyDescent="0.25">
      <c r="D388" s="1">
        <v>376</v>
      </c>
      <c r="E388" s="80" t="s">
        <v>412</v>
      </c>
      <c r="F388" s="80"/>
      <c r="G388" s="80" t="s">
        <v>15</v>
      </c>
      <c r="H388" s="80">
        <v>2010</v>
      </c>
      <c r="I388" s="8" t="str">
        <f t="shared" si="45"/>
        <v>PREBENJAMIN</v>
      </c>
      <c r="J388" s="14" t="s">
        <v>538</v>
      </c>
      <c r="N388" s="113">
        <v>578</v>
      </c>
      <c r="O388" s="1" t="str">
        <f t="shared" si="47"/>
        <v>MUÑOZ SÁNCHEZ, IKER RAMSÉS</v>
      </c>
      <c r="P388" s="1" t="str">
        <f t="shared" si="48"/>
        <v>M</v>
      </c>
      <c r="Q388" t="str">
        <f t="shared" si="49"/>
        <v>ALEVIN</v>
      </c>
      <c r="R388" t="str">
        <f t="shared" si="46"/>
        <v>CEIP PABLO IGLESIAS</v>
      </c>
    </row>
    <row r="389" spans="4:18" x14ac:dyDescent="0.25">
      <c r="D389" s="1">
        <v>377</v>
      </c>
      <c r="E389" s="13" t="s">
        <v>413</v>
      </c>
      <c r="F389" s="13"/>
      <c r="G389" s="13" t="s">
        <v>29</v>
      </c>
      <c r="H389" s="13">
        <v>2010</v>
      </c>
      <c r="I389" s="8" t="str">
        <f t="shared" si="45"/>
        <v>PREBENJAMIN</v>
      </c>
      <c r="J389" s="14" t="s">
        <v>538</v>
      </c>
      <c r="N389" s="113">
        <v>1089</v>
      </c>
      <c r="O389" s="1" t="str">
        <f t="shared" si="47"/>
        <v>García González, Diego</v>
      </c>
      <c r="P389" s="1" t="str">
        <f t="shared" si="48"/>
        <v>M</v>
      </c>
      <c r="Q389" t="str">
        <f t="shared" si="49"/>
        <v>ALEVIN</v>
      </c>
      <c r="R389" t="str">
        <f t="shared" si="46"/>
        <v>RUIZ DE LUNA</v>
      </c>
    </row>
    <row r="390" spans="4:18" x14ac:dyDescent="0.25">
      <c r="D390" s="1">
        <v>378</v>
      </c>
      <c r="E390" s="13" t="s">
        <v>414</v>
      </c>
      <c r="F390" s="13"/>
      <c r="G390" s="13" t="s">
        <v>15</v>
      </c>
      <c r="H390" s="13">
        <v>2010</v>
      </c>
      <c r="I390" s="8" t="str">
        <f t="shared" si="45"/>
        <v>PREBENJAMIN</v>
      </c>
      <c r="J390" s="14" t="s">
        <v>538</v>
      </c>
      <c r="N390" s="113">
        <v>2343</v>
      </c>
      <c r="O390" s="1" t="e">
        <f t="shared" si="47"/>
        <v>#N/A</v>
      </c>
      <c r="P390" s="1" t="e">
        <f t="shared" si="48"/>
        <v>#N/A</v>
      </c>
      <c r="Q390" t="e">
        <f t="shared" si="49"/>
        <v>#N/A</v>
      </c>
      <c r="R390" t="str">
        <f t="shared" si="46"/>
        <v>CERVANTES</v>
      </c>
    </row>
    <row r="391" spans="4:18" x14ac:dyDescent="0.25">
      <c r="D391" s="1">
        <v>379</v>
      </c>
      <c r="E391" s="13" t="s">
        <v>415</v>
      </c>
      <c r="F391" s="13"/>
      <c r="G391" s="13" t="s">
        <v>29</v>
      </c>
      <c r="H391" s="13">
        <v>2010</v>
      </c>
      <c r="I391" s="8" t="str">
        <f t="shared" si="45"/>
        <v>PREBENJAMIN</v>
      </c>
      <c r="J391" s="14" t="s">
        <v>538</v>
      </c>
      <c r="N391" s="113">
        <v>354</v>
      </c>
      <c r="O391" s="1" t="str">
        <f t="shared" si="47"/>
        <v>Moreno Hita, Adrián</v>
      </c>
      <c r="P391" s="1" t="str">
        <f t="shared" si="48"/>
        <v>M</v>
      </c>
      <c r="Q391" t="str">
        <f t="shared" si="49"/>
        <v>ALEVIN</v>
      </c>
      <c r="R391" t="str">
        <f t="shared" si="46"/>
        <v>LA MILAGROSA</v>
      </c>
    </row>
    <row r="392" spans="4:18" x14ac:dyDescent="0.25">
      <c r="D392" s="1">
        <v>380</v>
      </c>
      <c r="E392" s="13" t="s">
        <v>416</v>
      </c>
      <c r="F392" s="13"/>
      <c r="G392" s="13" t="s">
        <v>29</v>
      </c>
      <c r="H392" s="13">
        <v>2010</v>
      </c>
      <c r="I392" s="8" t="str">
        <f t="shared" si="45"/>
        <v>PREBENJAMIN</v>
      </c>
      <c r="J392" s="14" t="s">
        <v>538</v>
      </c>
      <c r="N392" s="113">
        <v>196</v>
      </c>
      <c r="O392" s="1" t="str">
        <f t="shared" si="47"/>
        <v>JIMENEZ GOMEZ,DAVID</v>
      </c>
      <c r="P392" s="1" t="str">
        <f t="shared" si="48"/>
        <v>M</v>
      </c>
      <c r="Q392" t="str">
        <f t="shared" si="49"/>
        <v>ALEVIN</v>
      </c>
      <c r="R392" t="str">
        <f t="shared" si="46"/>
        <v>MARISTAS</v>
      </c>
    </row>
    <row r="393" spans="4:18" x14ac:dyDescent="0.25">
      <c r="D393" s="1">
        <v>381</v>
      </c>
      <c r="E393" s="13" t="s">
        <v>417</v>
      </c>
      <c r="F393" s="13"/>
      <c r="G393" s="13" t="s">
        <v>15</v>
      </c>
      <c r="H393" s="13">
        <v>2010</v>
      </c>
      <c r="I393" s="8" t="str">
        <f t="shared" si="45"/>
        <v>PREBENJAMIN</v>
      </c>
      <c r="J393" s="14" t="s">
        <v>538</v>
      </c>
      <c r="N393" s="113">
        <v>636</v>
      </c>
      <c r="O393" s="1" t="str">
        <f t="shared" si="47"/>
        <v>Manuel Moreno Salas</v>
      </c>
      <c r="P393" s="1" t="str">
        <f t="shared" si="48"/>
        <v>M</v>
      </c>
      <c r="Q393" t="str">
        <f t="shared" si="49"/>
        <v>ALEVIN</v>
      </c>
      <c r="R393" t="str">
        <f t="shared" si="46"/>
        <v>JOAQUIN ALONSO-MISIONERAS</v>
      </c>
    </row>
    <row r="394" spans="4:18" x14ac:dyDescent="0.25">
      <c r="D394" s="1">
        <v>382</v>
      </c>
      <c r="E394" s="13" t="s">
        <v>418</v>
      </c>
      <c r="F394" s="13"/>
      <c r="G394" s="13" t="s">
        <v>29</v>
      </c>
      <c r="H394" s="13">
        <v>2010</v>
      </c>
      <c r="I394" s="8" t="str">
        <f t="shared" si="45"/>
        <v>PREBENJAMIN</v>
      </c>
      <c r="J394" s="14" t="s">
        <v>538</v>
      </c>
      <c r="N394" s="113">
        <v>470</v>
      </c>
      <c r="O394" s="1" t="str">
        <f t="shared" si="47"/>
        <v>SERGIO LÓPEZ MARTÍN</v>
      </c>
      <c r="P394" s="1" t="str">
        <f t="shared" si="48"/>
        <v>M</v>
      </c>
      <c r="Q394" t="str">
        <f t="shared" si="49"/>
        <v>ALEVIN</v>
      </c>
      <c r="R394" t="str">
        <f t="shared" si="46"/>
        <v>HERNAN CORTES</v>
      </c>
    </row>
    <row r="395" spans="4:18" x14ac:dyDescent="0.25">
      <c r="D395" s="1">
        <v>383</v>
      </c>
      <c r="E395" s="13" t="s">
        <v>419</v>
      </c>
      <c r="F395" s="13"/>
      <c r="G395" s="13" t="s">
        <v>29</v>
      </c>
      <c r="H395" s="13">
        <v>2010</v>
      </c>
      <c r="I395" s="8" t="str">
        <f t="shared" si="45"/>
        <v>PREBENJAMIN</v>
      </c>
      <c r="J395" s="14" t="s">
        <v>538</v>
      </c>
      <c r="N395" s="113">
        <v>1737</v>
      </c>
      <c r="O395" s="1" t="str">
        <f t="shared" si="47"/>
        <v>RUBIO RODRIGUEZ, MARIO</v>
      </c>
      <c r="P395" s="1" t="str">
        <f t="shared" si="48"/>
        <v>M</v>
      </c>
      <c r="Q395" t="str">
        <f t="shared" si="49"/>
        <v>ALEVIN</v>
      </c>
      <c r="R395" t="str">
        <f t="shared" si="46"/>
        <v>CERVANTES</v>
      </c>
    </row>
    <row r="396" spans="4:18" x14ac:dyDescent="0.25">
      <c r="D396" s="1">
        <v>384</v>
      </c>
      <c r="E396" s="13" t="s">
        <v>420</v>
      </c>
      <c r="F396" s="13"/>
      <c r="G396" s="13" t="s">
        <v>29</v>
      </c>
      <c r="H396" s="13">
        <v>2010</v>
      </c>
      <c r="I396" s="8" t="str">
        <f t="shared" ref="I396:I459" si="50">VLOOKUP(H396,CATEGORIAS,2,FALSE)</f>
        <v>PREBENJAMIN</v>
      </c>
      <c r="J396" s="14" t="s">
        <v>538</v>
      </c>
      <c r="N396" s="113">
        <v>1735</v>
      </c>
      <c r="O396" s="1" t="str">
        <f t="shared" si="47"/>
        <v>RODRIGUEZ ROSADO, CARLOS</v>
      </c>
      <c r="P396" s="1" t="str">
        <f t="shared" si="48"/>
        <v>M</v>
      </c>
      <c r="Q396" t="str">
        <f t="shared" si="49"/>
        <v>ALEVIN</v>
      </c>
      <c r="R396" t="str">
        <f t="shared" si="46"/>
        <v>CERVANTES</v>
      </c>
    </row>
    <row r="397" spans="4:18" x14ac:dyDescent="0.25">
      <c r="D397" s="1">
        <v>385</v>
      </c>
      <c r="E397" s="13" t="s">
        <v>421</v>
      </c>
      <c r="F397" s="13"/>
      <c r="G397" s="13" t="s">
        <v>29</v>
      </c>
      <c r="H397" s="84">
        <v>2010</v>
      </c>
      <c r="I397" s="8" t="str">
        <f t="shared" si="50"/>
        <v>PREBENJAMIN</v>
      </c>
      <c r="J397" s="14" t="s">
        <v>538</v>
      </c>
      <c r="N397" s="113">
        <v>1765</v>
      </c>
      <c r="O397" s="1" t="str">
        <f t="shared" si="47"/>
        <v>IKER CORROCHANO FERNANDEZ</v>
      </c>
      <c r="P397" s="1" t="str">
        <f t="shared" si="48"/>
        <v>M</v>
      </c>
      <c r="Q397" t="str">
        <f t="shared" si="49"/>
        <v>ALEVIN</v>
      </c>
      <c r="R397" t="str">
        <f t="shared" si="46"/>
        <v>LA MILAGROSA</v>
      </c>
    </row>
    <row r="398" spans="4:18" x14ac:dyDescent="0.25">
      <c r="D398" s="1">
        <v>386</v>
      </c>
      <c r="E398" s="13" t="s">
        <v>422</v>
      </c>
      <c r="F398" s="13"/>
      <c r="G398" s="13" t="s">
        <v>29</v>
      </c>
      <c r="H398" s="13">
        <v>2010</v>
      </c>
      <c r="I398" s="8" t="str">
        <f t="shared" si="50"/>
        <v>PREBENJAMIN</v>
      </c>
      <c r="J398" s="14" t="s">
        <v>538</v>
      </c>
      <c r="N398" s="113">
        <v>1992</v>
      </c>
      <c r="O398" s="1" t="str">
        <f t="shared" si="47"/>
        <v>FERNANDO GARCIA GARCIA</v>
      </c>
      <c r="P398" s="1" t="str">
        <f t="shared" si="48"/>
        <v>M</v>
      </c>
      <c r="Q398" t="str">
        <f t="shared" si="49"/>
        <v>ALEVIN</v>
      </c>
      <c r="R398" t="str">
        <f t="shared" si="46"/>
        <v>JUAN RAMON JIMENEZ</v>
      </c>
    </row>
    <row r="399" spans="4:18" x14ac:dyDescent="0.25">
      <c r="D399" s="1">
        <v>387</v>
      </c>
      <c r="E399" s="13" t="s">
        <v>423</v>
      </c>
      <c r="F399" s="13"/>
      <c r="G399" s="13" t="s">
        <v>29</v>
      </c>
      <c r="H399" s="13">
        <v>2010</v>
      </c>
      <c r="I399" s="8" t="str">
        <f t="shared" si="50"/>
        <v>PREBENJAMIN</v>
      </c>
      <c r="J399" s="14" t="s">
        <v>538</v>
      </c>
      <c r="N399" s="113">
        <v>3</v>
      </c>
      <c r="O399" s="1" t="str">
        <f t="shared" si="47"/>
        <v>GÓMEZ MURILLO, DANIEL</v>
      </c>
      <c r="P399" s="1" t="str">
        <f t="shared" si="48"/>
        <v>M</v>
      </c>
      <c r="Q399" t="str">
        <f t="shared" si="49"/>
        <v>ALEVIN</v>
      </c>
      <c r="R399" t="str">
        <f t="shared" si="46"/>
        <v>CEIP SAN ISIDRO-TALAVERA LA NUEVA</v>
      </c>
    </row>
    <row r="400" spans="4:18" x14ac:dyDescent="0.25">
      <c r="D400" s="1">
        <v>388</v>
      </c>
      <c r="E400" s="13" t="s">
        <v>424</v>
      </c>
      <c r="F400" s="13"/>
      <c r="G400" s="13" t="s">
        <v>29</v>
      </c>
      <c r="H400" s="13">
        <v>2010</v>
      </c>
      <c r="I400" s="8" t="str">
        <f t="shared" si="50"/>
        <v>PREBENJAMIN</v>
      </c>
      <c r="J400" s="14" t="s">
        <v>538</v>
      </c>
      <c r="N400" s="113">
        <v>295</v>
      </c>
      <c r="O400" s="1" t="str">
        <f t="shared" si="47"/>
        <v>Fernández Martín, Adrián</v>
      </c>
      <c r="P400" s="1" t="str">
        <f t="shared" si="48"/>
        <v>M</v>
      </c>
      <c r="Q400" t="str">
        <f t="shared" si="49"/>
        <v>ALEVIN</v>
      </c>
      <c r="R400" t="str">
        <f t="shared" si="46"/>
        <v>COLEGIO EXA</v>
      </c>
    </row>
    <row r="401" spans="4:18" x14ac:dyDescent="0.25">
      <c r="D401" s="1">
        <v>389</v>
      </c>
      <c r="E401" s="13" t="s">
        <v>425</v>
      </c>
      <c r="F401" s="13"/>
      <c r="G401" s="13" t="s">
        <v>15</v>
      </c>
      <c r="H401" s="13">
        <v>2010</v>
      </c>
      <c r="I401" s="8" t="str">
        <f t="shared" si="50"/>
        <v>PREBENJAMIN</v>
      </c>
      <c r="J401" s="14" t="s">
        <v>538</v>
      </c>
      <c r="N401" s="113">
        <v>1586</v>
      </c>
      <c r="O401" s="1" t="str">
        <f t="shared" si="47"/>
        <v>GUILLERMO TORRES RUIZ</v>
      </c>
      <c r="P401" s="1" t="str">
        <f t="shared" si="48"/>
        <v>M</v>
      </c>
      <c r="Q401" t="str">
        <f t="shared" si="49"/>
        <v>ALEVIN</v>
      </c>
      <c r="R401" t="str">
        <f t="shared" si="46"/>
        <v>CEIP NTRA SRA DEL PRADO</v>
      </c>
    </row>
    <row r="402" spans="4:18" x14ac:dyDescent="0.25">
      <c r="D402" s="1">
        <v>390</v>
      </c>
      <c r="E402" s="13" t="s">
        <v>426</v>
      </c>
      <c r="F402" s="13"/>
      <c r="G402" s="13" t="s">
        <v>29</v>
      </c>
      <c r="H402" s="13">
        <v>2010</v>
      </c>
      <c r="I402" s="8" t="str">
        <f t="shared" si="50"/>
        <v>PREBENJAMIN</v>
      </c>
      <c r="J402" s="14" t="s">
        <v>538</v>
      </c>
      <c r="N402" s="113">
        <v>489</v>
      </c>
      <c r="O402" s="1" t="str">
        <f t="shared" si="47"/>
        <v>SAMUEL BERNABÉ VALERO</v>
      </c>
      <c r="P402" s="1" t="str">
        <f t="shared" si="48"/>
        <v>M</v>
      </c>
      <c r="Q402" t="str">
        <f t="shared" si="49"/>
        <v>ALEVIN</v>
      </c>
      <c r="R402" t="str">
        <f t="shared" si="46"/>
        <v>HERNAN CORTES</v>
      </c>
    </row>
    <row r="403" spans="4:18" x14ac:dyDescent="0.25">
      <c r="D403" s="1">
        <v>391</v>
      </c>
      <c r="E403" s="13" t="s">
        <v>427</v>
      </c>
      <c r="F403" s="13"/>
      <c r="G403" s="13" t="s">
        <v>29</v>
      </c>
      <c r="H403" s="13">
        <v>2010</v>
      </c>
      <c r="I403" s="8" t="str">
        <f t="shared" si="50"/>
        <v>PREBENJAMIN</v>
      </c>
      <c r="J403" s="14" t="s">
        <v>538</v>
      </c>
      <c r="N403" s="113">
        <v>194</v>
      </c>
      <c r="O403" s="1" t="str">
        <f t="shared" si="47"/>
        <v>CASILLAS CELADOR,JAVIER</v>
      </c>
      <c r="P403" s="1" t="str">
        <f t="shared" si="48"/>
        <v>M</v>
      </c>
      <c r="Q403" t="str">
        <f t="shared" si="49"/>
        <v>ALEVIN</v>
      </c>
      <c r="R403" t="str">
        <f t="shared" si="46"/>
        <v>MARISTAS</v>
      </c>
    </row>
    <row r="404" spans="4:18" x14ac:dyDescent="0.25">
      <c r="D404" s="1">
        <v>392</v>
      </c>
      <c r="E404" s="85" t="s">
        <v>428</v>
      </c>
      <c r="F404" s="86"/>
      <c r="G404" s="86" t="s">
        <v>15</v>
      </c>
      <c r="H404" s="86">
        <v>2010</v>
      </c>
      <c r="I404" s="8" t="str">
        <f t="shared" si="50"/>
        <v>PREBENJAMIN</v>
      </c>
      <c r="J404" s="14" t="s">
        <v>538</v>
      </c>
      <c r="N404" s="113">
        <v>573</v>
      </c>
      <c r="O404" s="1" t="str">
        <f t="shared" si="47"/>
        <v>ZIANI, MOHAMED</v>
      </c>
      <c r="P404" s="1" t="str">
        <f t="shared" si="48"/>
        <v>M</v>
      </c>
      <c r="Q404" t="str">
        <f t="shared" si="49"/>
        <v>ALEVIN</v>
      </c>
      <c r="R404" t="str">
        <f t="shared" si="46"/>
        <v>CEIP PABLO IGLESIAS</v>
      </c>
    </row>
    <row r="405" spans="4:18" x14ac:dyDescent="0.25">
      <c r="D405" s="1">
        <v>393</v>
      </c>
      <c r="E405" s="86" t="s">
        <v>429</v>
      </c>
      <c r="F405" s="86"/>
      <c r="G405" s="86" t="s">
        <v>29</v>
      </c>
      <c r="H405" s="86">
        <v>2010</v>
      </c>
      <c r="I405" s="8" t="str">
        <f t="shared" si="50"/>
        <v>PREBENJAMIN</v>
      </c>
      <c r="J405" s="14" t="s">
        <v>538</v>
      </c>
      <c r="N405" s="113">
        <v>1174</v>
      </c>
      <c r="O405" s="1" t="str">
        <f t="shared" si="47"/>
        <v>FERNÁNDEZ GONZÁLEZ, MARCOS</v>
      </c>
      <c r="P405" s="1" t="str">
        <f t="shared" si="48"/>
        <v>M</v>
      </c>
      <c r="Q405" t="str">
        <f t="shared" si="49"/>
        <v>ALEVIN</v>
      </c>
      <c r="R405" t="str">
        <f t="shared" si="46"/>
        <v>ANTONIO MACHADO</v>
      </c>
    </row>
    <row r="406" spans="4:18" x14ac:dyDescent="0.25">
      <c r="D406" s="1">
        <v>394</v>
      </c>
      <c r="E406" s="86" t="s">
        <v>430</v>
      </c>
      <c r="F406" s="86"/>
      <c r="G406" s="86" t="s">
        <v>29</v>
      </c>
      <c r="H406" s="86">
        <v>2010</v>
      </c>
      <c r="I406" s="8" t="str">
        <f t="shared" si="50"/>
        <v>PREBENJAMIN</v>
      </c>
      <c r="J406" s="14" t="s">
        <v>538</v>
      </c>
      <c r="N406" s="113">
        <v>2102</v>
      </c>
      <c r="O406" s="1" t="str">
        <f t="shared" si="47"/>
        <v>HUGO RUBIO ACOSTA</v>
      </c>
      <c r="P406" s="1" t="str">
        <f t="shared" si="48"/>
        <v>M</v>
      </c>
      <c r="Q406" t="str">
        <f t="shared" si="49"/>
        <v>ALEVIN</v>
      </c>
      <c r="R406" t="str">
        <f t="shared" ref="R406:R469" si="51">VLOOKUP(N406,COLEGIOS16,7,FALSE)</f>
        <v>JUAN RAMON JIMENEZ</v>
      </c>
    </row>
    <row r="407" spans="4:18" x14ac:dyDescent="0.25">
      <c r="D407" s="1">
        <v>395</v>
      </c>
      <c r="E407" s="86" t="s">
        <v>431</v>
      </c>
      <c r="F407" s="86"/>
      <c r="G407" s="86" t="s">
        <v>15</v>
      </c>
      <c r="H407" s="86">
        <v>2010</v>
      </c>
      <c r="I407" s="8" t="str">
        <f t="shared" si="50"/>
        <v>PREBENJAMIN</v>
      </c>
      <c r="J407" s="14" t="s">
        <v>538</v>
      </c>
      <c r="N407" s="113">
        <v>689</v>
      </c>
      <c r="O407" s="1" t="str">
        <f t="shared" si="47"/>
        <v>Garrido Gómez, Raúl</v>
      </c>
      <c r="P407" s="1" t="str">
        <f t="shared" si="48"/>
        <v>M</v>
      </c>
      <c r="Q407" t="str">
        <f t="shared" si="49"/>
        <v>ALEVIN</v>
      </c>
      <c r="R407" t="str">
        <f t="shared" si="51"/>
        <v>JOAQUIN ALONSO-MISIONERAS</v>
      </c>
    </row>
    <row r="408" spans="4:18" x14ac:dyDescent="0.25">
      <c r="D408" s="1">
        <v>396</v>
      </c>
      <c r="E408" s="86" t="s">
        <v>432</v>
      </c>
      <c r="F408" s="86"/>
      <c r="G408" s="86" t="s">
        <v>29</v>
      </c>
      <c r="H408" s="86">
        <v>2010</v>
      </c>
      <c r="I408" s="8" t="str">
        <f t="shared" si="50"/>
        <v>PREBENJAMIN</v>
      </c>
      <c r="J408" s="14" t="s">
        <v>538</v>
      </c>
      <c r="N408" s="113">
        <v>1087</v>
      </c>
      <c r="O408" s="1" t="str">
        <f t="shared" si="47"/>
        <v>Gómez Tello, Hugo</v>
      </c>
      <c r="P408" s="1" t="str">
        <f t="shared" si="48"/>
        <v>M</v>
      </c>
      <c r="Q408" t="str">
        <f t="shared" si="49"/>
        <v>ALEVIN</v>
      </c>
      <c r="R408" t="str">
        <f t="shared" si="51"/>
        <v>RUIZ DE LUNA</v>
      </c>
    </row>
    <row r="409" spans="4:18" x14ac:dyDescent="0.25">
      <c r="D409" s="1">
        <v>397</v>
      </c>
      <c r="E409" s="86" t="s">
        <v>433</v>
      </c>
      <c r="F409" s="86"/>
      <c r="G409" s="86" t="s">
        <v>15</v>
      </c>
      <c r="H409" s="86">
        <v>2010</v>
      </c>
      <c r="I409" s="8" t="str">
        <f t="shared" si="50"/>
        <v>PREBENJAMIN</v>
      </c>
      <c r="J409" s="14" t="s">
        <v>538</v>
      </c>
      <c r="N409" s="113">
        <v>1093</v>
      </c>
      <c r="O409" s="1" t="str">
        <f t="shared" si="47"/>
        <v>Cruz Bustamante, Fernando</v>
      </c>
      <c r="P409" s="1" t="str">
        <f t="shared" si="48"/>
        <v>M</v>
      </c>
      <c r="Q409" t="str">
        <f t="shared" si="49"/>
        <v>ALEVIN</v>
      </c>
      <c r="R409" t="str">
        <f t="shared" si="51"/>
        <v>RUIZ DE LUNA</v>
      </c>
    </row>
    <row r="410" spans="4:18" x14ac:dyDescent="0.25">
      <c r="D410" s="1">
        <v>398</v>
      </c>
      <c r="E410" s="86" t="s">
        <v>434</v>
      </c>
      <c r="F410" s="86"/>
      <c r="G410" s="86" t="s">
        <v>29</v>
      </c>
      <c r="H410" s="86">
        <v>2009</v>
      </c>
      <c r="I410" s="8" t="str">
        <f t="shared" si="50"/>
        <v>PREBENJAMIN</v>
      </c>
      <c r="J410" s="14" t="s">
        <v>538</v>
      </c>
      <c r="N410" s="113">
        <v>2103</v>
      </c>
      <c r="O410" s="1" t="str">
        <f t="shared" si="47"/>
        <v>ALEJANDRO MAYORAL AHIJADO</v>
      </c>
      <c r="P410" s="1" t="str">
        <f t="shared" si="48"/>
        <v>M</v>
      </c>
      <c r="Q410" t="str">
        <f t="shared" si="49"/>
        <v>ALEVIN</v>
      </c>
      <c r="R410" t="str">
        <f t="shared" si="51"/>
        <v>JUAN RAMON JIMENEZ</v>
      </c>
    </row>
    <row r="411" spans="4:18" x14ac:dyDescent="0.25">
      <c r="D411" s="1">
        <v>399</v>
      </c>
      <c r="E411" s="86" t="s">
        <v>435</v>
      </c>
      <c r="F411" s="86"/>
      <c r="G411" s="86" t="s">
        <v>29</v>
      </c>
      <c r="H411" s="86">
        <v>2009</v>
      </c>
      <c r="I411" s="8" t="str">
        <f t="shared" si="50"/>
        <v>PREBENJAMIN</v>
      </c>
      <c r="J411" s="14" t="s">
        <v>538</v>
      </c>
      <c r="N411" s="113">
        <v>1592</v>
      </c>
      <c r="O411" s="1" t="str">
        <f t="shared" si="47"/>
        <v>LUCÍA JIMÉNEZ ORTIZ</v>
      </c>
      <c r="P411" s="1" t="str">
        <f t="shared" si="48"/>
        <v>F</v>
      </c>
      <c r="Q411" t="str">
        <f t="shared" si="49"/>
        <v>ALEVIN</v>
      </c>
      <c r="R411" t="str">
        <f t="shared" si="51"/>
        <v>CEIP NTRA SRA DEL PRADO</v>
      </c>
    </row>
    <row r="412" spans="4:18" x14ac:dyDescent="0.25">
      <c r="D412" s="1">
        <v>400</v>
      </c>
      <c r="E412" s="86" t="s">
        <v>436</v>
      </c>
      <c r="F412" s="86"/>
      <c r="G412" s="86" t="s">
        <v>29</v>
      </c>
      <c r="H412" s="86">
        <v>2009</v>
      </c>
      <c r="I412" s="8" t="str">
        <f t="shared" si="50"/>
        <v>PREBENJAMIN</v>
      </c>
      <c r="J412" s="14" t="s">
        <v>538</v>
      </c>
      <c r="N412" s="113">
        <v>872</v>
      </c>
      <c r="O412" s="1" t="str">
        <f t="shared" si="47"/>
        <v>EL HANGOUCHE, HOUSSAME</v>
      </c>
      <c r="P412" s="1" t="str">
        <f t="shared" si="48"/>
        <v>M</v>
      </c>
      <c r="Q412" t="str">
        <f t="shared" si="49"/>
        <v>ALEVIN</v>
      </c>
      <c r="R412" t="str">
        <f t="shared" si="51"/>
        <v>CEIP SAN ILDEFONSO</v>
      </c>
    </row>
    <row r="413" spans="4:18" x14ac:dyDescent="0.25">
      <c r="D413" s="1">
        <v>401</v>
      </c>
      <c r="E413" s="86" t="s">
        <v>437</v>
      </c>
      <c r="F413" s="86"/>
      <c r="G413" s="86" t="s">
        <v>29</v>
      </c>
      <c r="H413" s="86">
        <v>2009</v>
      </c>
      <c r="I413" s="8" t="str">
        <f t="shared" si="50"/>
        <v>PREBENJAMIN</v>
      </c>
      <c r="J413" s="14" t="s">
        <v>538</v>
      </c>
      <c r="N413" s="113">
        <v>2401</v>
      </c>
      <c r="O413" s="1" t="e">
        <f t="shared" si="47"/>
        <v>#N/A</v>
      </c>
      <c r="P413" s="1" t="e">
        <f t="shared" si="48"/>
        <v>#N/A</v>
      </c>
      <c r="Q413" t="e">
        <f t="shared" si="49"/>
        <v>#N/A</v>
      </c>
      <c r="R413" t="str">
        <f t="shared" si="51"/>
        <v>AGUSTINAS</v>
      </c>
    </row>
    <row r="414" spans="4:18" x14ac:dyDescent="0.25">
      <c r="D414" s="1">
        <v>402</v>
      </c>
      <c r="E414" s="86" t="s">
        <v>438</v>
      </c>
      <c r="F414" s="86"/>
      <c r="G414" s="86" t="s">
        <v>15</v>
      </c>
      <c r="H414" s="86">
        <v>2009</v>
      </c>
      <c r="I414" s="8" t="str">
        <f t="shared" si="50"/>
        <v>PREBENJAMIN</v>
      </c>
      <c r="J414" s="14" t="s">
        <v>538</v>
      </c>
      <c r="N414" s="113">
        <v>626</v>
      </c>
      <c r="O414" s="1" t="str">
        <f t="shared" si="47"/>
        <v>Jorge López Álvarez</v>
      </c>
      <c r="P414" s="1" t="str">
        <f t="shared" si="48"/>
        <v>M</v>
      </c>
      <c r="Q414" t="str">
        <f t="shared" si="49"/>
        <v>ALEVIN</v>
      </c>
      <c r="R414" t="str">
        <f t="shared" si="51"/>
        <v>JOAQUIN ALONSO-MISIONERAS</v>
      </c>
    </row>
    <row r="415" spans="4:18" x14ac:dyDescent="0.25">
      <c r="D415" s="1">
        <v>403</v>
      </c>
      <c r="E415" s="86" t="s">
        <v>439</v>
      </c>
      <c r="F415" s="86"/>
      <c r="G415" s="86" t="s">
        <v>15</v>
      </c>
      <c r="H415" s="86">
        <v>2009</v>
      </c>
      <c r="I415" s="8" t="str">
        <f t="shared" si="50"/>
        <v>PREBENJAMIN</v>
      </c>
      <c r="J415" s="14" t="s">
        <v>538</v>
      </c>
      <c r="N415" s="113">
        <v>994</v>
      </c>
      <c r="O415" s="1" t="str">
        <f t="shared" si="47"/>
        <v>GARCIA CANO, MARCOS</v>
      </c>
      <c r="P415" s="1" t="str">
        <f t="shared" si="48"/>
        <v>M</v>
      </c>
      <c r="Q415" t="str">
        <f t="shared" si="49"/>
        <v>ALEVIN</v>
      </c>
      <c r="R415" t="str">
        <f t="shared" si="51"/>
        <v>FERNANDO DE ROJAS</v>
      </c>
    </row>
    <row r="416" spans="4:18" x14ac:dyDescent="0.25">
      <c r="D416" s="1">
        <v>404</v>
      </c>
      <c r="E416" s="86" t="s">
        <v>440</v>
      </c>
      <c r="F416" s="86"/>
      <c r="G416" s="86" t="s">
        <v>15</v>
      </c>
      <c r="H416" s="86">
        <v>2009</v>
      </c>
      <c r="I416" s="8" t="str">
        <f t="shared" si="50"/>
        <v>PREBENJAMIN</v>
      </c>
      <c r="J416" s="14" t="s">
        <v>538</v>
      </c>
      <c r="N416" s="113">
        <v>301</v>
      </c>
      <c r="O416" s="1" t="str">
        <f t="shared" si="47"/>
        <v>Paredes Garrido, Cristian</v>
      </c>
      <c r="P416" s="1" t="str">
        <f t="shared" si="48"/>
        <v>M</v>
      </c>
      <c r="Q416" t="str">
        <f t="shared" si="49"/>
        <v>ALEVIN</v>
      </c>
      <c r="R416" t="str">
        <f t="shared" si="51"/>
        <v>COLEGIO EXA</v>
      </c>
    </row>
    <row r="417" spans="4:18" x14ac:dyDescent="0.25">
      <c r="D417" s="1">
        <v>405</v>
      </c>
      <c r="E417" s="86" t="s">
        <v>441</v>
      </c>
      <c r="F417" s="86"/>
      <c r="G417" s="86" t="s">
        <v>29</v>
      </c>
      <c r="H417" s="86">
        <v>2009</v>
      </c>
      <c r="I417" s="8" t="str">
        <f t="shared" si="50"/>
        <v>PREBENJAMIN</v>
      </c>
      <c r="J417" s="14" t="s">
        <v>538</v>
      </c>
      <c r="N417" s="113">
        <v>1171</v>
      </c>
      <c r="O417" s="1" t="str">
        <f t="shared" si="47"/>
        <v>PERNÍAS HERRERO, JESÚS</v>
      </c>
      <c r="P417" s="1" t="str">
        <f t="shared" si="48"/>
        <v>M</v>
      </c>
      <c r="Q417" t="str">
        <f t="shared" si="49"/>
        <v>ALEVIN</v>
      </c>
      <c r="R417" t="str">
        <f t="shared" si="51"/>
        <v>ANTONIO MACHADO</v>
      </c>
    </row>
    <row r="418" spans="4:18" x14ac:dyDescent="0.25">
      <c r="D418" s="1">
        <v>406</v>
      </c>
      <c r="E418" s="13" t="s">
        <v>442</v>
      </c>
      <c r="F418" s="13"/>
      <c r="G418" s="13" t="s">
        <v>15</v>
      </c>
      <c r="H418" s="87">
        <v>2009</v>
      </c>
      <c r="I418" s="8" t="str">
        <f t="shared" si="50"/>
        <v>PREBENJAMIN</v>
      </c>
      <c r="J418" s="14" t="s">
        <v>538</v>
      </c>
      <c r="N418" s="113">
        <v>1828</v>
      </c>
      <c r="O418" s="1" t="str">
        <f t="shared" si="47"/>
        <v>DIEGO MARTIN VILLALBA</v>
      </c>
      <c r="P418" s="1" t="str">
        <f t="shared" si="48"/>
        <v>M</v>
      </c>
      <c r="Q418" t="str">
        <f t="shared" si="49"/>
        <v>ALEVIN</v>
      </c>
      <c r="R418" t="str">
        <f t="shared" si="51"/>
        <v>CLEMENTE PALENCIA</v>
      </c>
    </row>
    <row r="419" spans="4:18" x14ac:dyDescent="0.25">
      <c r="D419" s="1">
        <v>407</v>
      </c>
      <c r="E419" s="13" t="s">
        <v>443</v>
      </c>
      <c r="F419" s="13"/>
      <c r="G419" s="13" t="s">
        <v>15</v>
      </c>
      <c r="H419" s="87">
        <v>2009</v>
      </c>
      <c r="I419" s="8" t="str">
        <f t="shared" si="50"/>
        <v>PREBENJAMIN</v>
      </c>
      <c r="J419" s="14" t="s">
        <v>538</v>
      </c>
      <c r="N419" s="113">
        <v>1085</v>
      </c>
      <c r="O419" s="1" t="str">
        <f t="shared" si="47"/>
        <v>Miguel Calle, Gonzalo</v>
      </c>
      <c r="P419" s="1" t="str">
        <f t="shared" si="48"/>
        <v>M</v>
      </c>
      <c r="Q419" t="str">
        <f t="shared" si="49"/>
        <v>ALEVIN</v>
      </c>
      <c r="R419" t="str">
        <f t="shared" si="51"/>
        <v>RUIZ DE LUNA</v>
      </c>
    </row>
    <row r="420" spans="4:18" x14ac:dyDescent="0.25">
      <c r="D420" s="1">
        <v>408</v>
      </c>
      <c r="E420" s="13" t="s">
        <v>444</v>
      </c>
      <c r="F420" s="13"/>
      <c r="G420" s="13" t="s">
        <v>29</v>
      </c>
      <c r="H420" s="87">
        <v>2009</v>
      </c>
      <c r="I420" s="8" t="str">
        <f t="shared" si="50"/>
        <v>PREBENJAMIN</v>
      </c>
      <c r="J420" s="14" t="s">
        <v>538</v>
      </c>
      <c r="N420" s="113">
        <v>1763</v>
      </c>
      <c r="O420" s="1" t="str">
        <f t="shared" si="47"/>
        <v>MARIO GOMEZ RODRIGUEZ</v>
      </c>
      <c r="P420" s="1" t="str">
        <f t="shared" si="48"/>
        <v>M</v>
      </c>
      <c r="Q420" t="str">
        <f t="shared" si="49"/>
        <v>ALEVIN</v>
      </c>
      <c r="R420" t="str">
        <f t="shared" si="51"/>
        <v>CEIP SAN ISIDRO-TALAVERA LA NUEVA</v>
      </c>
    </row>
    <row r="421" spans="4:18" x14ac:dyDescent="0.25">
      <c r="D421" s="1">
        <v>409</v>
      </c>
      <c r="E421" s="13" t="s">
        <v>445</v>
      </c>
      <c r="F421" s="13"/>
      <c r="G421" s="13" t="s">
        <v>29</v>
      </c>
      <c r="H421" s="87">
        <v>2009</v>
      </c>
      <c r="I421" s="8" t="str">
        <f t="shared" si="50"/>
        <v>PREBENJAMIN</v>
      </c>
      <c r="J421" s="14" t="s">
        <v>538</v>
      </c>
      <c r="N421" s="113">
        <v>1732</v>
      </c>
      <c r="O421" s="1" t="str">
        <f t="shared" si="47"/>
        <v>PECEROSO ROMERO, GONZALO</v>
      </c>
      <c r="P421" s="1" t="str">
        <f t="shared" si="48"/>
        <v>M</v>
      </c>
      <c r="Q421" t="str">
        <f t="shared" si="49"/>
        <v>ALEVIN</v>
      </c>
      <c r="R421" t="str">
        <f t="shared" si="51"/>
        <v>CERVANTES</v>
      </c>
    </row>
    <row r="422" spans="4:18" x14ac:dyDescent="0.25">
      <c r="D422" s="1">
        <v>410</v>
      </c>
      <c r="E422" s="13" t="s">
        <v>446</v>
      </c>
      <c r="F422" s="13"/>
      <c r="G422" s="13" t="s">
        <v>15</v>
      </c>
      <c r="H422" s="87">
        <v>2009</v>
      </c>
      <c r="I422" s="8" t="str">
        <f t="shared" si="50"/>
        <v>PREBENJAMIN</v>
      </c>
      <c r="J422" s="14" t="s">
        <v>538</v>
      </c>
      <c r="N422" s="113">
        <v>885</v>
      </c>
      <c r="O422" s="1" t="str">
        <f t="shared" si="47"/>
        <v>CONTREAS, SAMUEL</v>
      </c>
      <c r="P422" s="1" t="str">
        <f t="shared" si="48"/>
        <v>M</v>
      </c>
      <c r="Q422" t="str">
        <f t="shared" si="49"/>
        <v>ALEVIN</v>
      </c>
      <c r="R422" t="str">
        <f t="shared" si="51"/>
        <v>CEIP SAN ILDEFONSO</v>
      </c>
    </row>
    <row r="423" spans="4:18" x14ac:dyDescent="0.25">
      <c r="D423" s="1">
        <v>411</v>
      </c>
      <c r="E423" s="13" t="s">
        <v>447</v>
      </c>
      <c r="F423" s="13"/>
      <c r="G423" s="13" t="s">
        <v>29</v>
      </c>
      <c r="H423" s="87">
        <v>2009</v>
      </c>
      <c r="I423" s="8" t="str">
        <f t="shared" si="50"/>
        <v>PREBENJAMIN</v>
      </c>
      <c r="J423" s="14" t="s">
        <v>538</v>
      </c>
      <c r="N423" s="113">
        <v>882</v>
      </c>
      <c r="O423" s="1" t="str">
        <f t="shared" si="47"/>
        <v>CASTRO, ALEJANDRO</v>
      </c>
      <c r="P423" s="1" t="str">
        <f t="shared" si="48"/>
        <v>M</v>
      </c>
      <c r="Q423" t="str">
        <f t="shared" si="49"/>
        <v>ALEVIN</v>
      </c>
      <c r="R423" t="str">
        <f t="shared" si="51"/>
        <v>CEIP SAN ILDEFONSO</v>
      </c>
    </row>
    <row r="424" spans="4:18" x14ac:dyDescent="0.25">
      <c r="D424" s="1">
        <v>412</v>
      </c>
      <c r="E424" s="13" t="s">
        <v>448</v>
      </c>
      <c r="F424" s="13"/>
      <c r="G424" s="13" t="s">
        <v>15</v>
      </c>
      <c r="H424" s="87">
        <v>2009</v>
      </c>
      <c r="I424" s="8" t="str">
        <f t="shared" si="50"/>
        <v>PREBENJAMIN</v>
      </c>
      <c r="J424" s="14" t="s">
        <v>538</v>
      </c>
      <c r="N424" s="113">
        <v>1896</v>
      </c>
      <c r="O424" s="1" t="str">
        <f t="shared" si="47"/>
        <v>WELINGTON BRUNO JORGE</v>
      </c>
      <c r="P424" s="1" t="str">
        <f t="shared" si="48"/>
        <v>M</v>
      </c>
      <c r="Q424" t="str">
        <f t="shared" si="49"/>
        <v>ALEVIN</v>
      </c>
      <c r="R424" t="str">
        <f t="shared" si="51"/>
        <v>LOPE DE VEGA</v>
      </c>
    </row>
    <row r="425" spans="4:18" x14ac:dyDescent="0.25">
      <c r="D425" s="1">
        <v>413</v>
      </c>
      <c r="E425" s="13" t="s">
        <v>449</v>
      </c>
      <c r="F425" s="13"/>
      <c r="G425" s="13" t="s">
        <v>29</v>
      </c>
      <c r="H425" s="87">
        <v>2009</v>
      </c>
      <c r="I425" s="8" t="str">
        <f t="shared" si="50"/>
        <v>PREBENJAMIN</v>
      </c>
      <c r="J425" s="14" t="s">
        <v>538</v>
      </c>
      <c r="N425" s="113">
        <v>616</v>
      </c>
      <c r="O425" s="1" t="str">
        <f t="shared" si="47"/>
        <v>Álvaro Gómez Brasero</v>
      </c>
      <c r="P425" s="1" t="str">
        <f t="shared" si="48"/>
        <v>M</v>
      </c>
      <c r="Q425" t="str">
        <f t="shared" si="49"/>
        <v>ALEVIN</v>
      </c>
      <c r="R425" t="str">
        <f t="shared" si="51"/>
        <v>JOAQUIN ALONSO-MISIONERAS</v>
      </c>
    </row>
    <row r="426" spans="4:18" x14ac:dyDescent="0.25">
      <c r="D426" s="1">
        <v>414</v>
      </c>
      <c r="E426" s="13" t="s">
        <v>450</v>
      </c>
      <c r="F426" s="13"/>
      <c r="G426" s="13" t="s">
        <v>29</v>
      </c>
      <c r="H426" s="87">
        <v>2009</v>
      </c>
      <c r="I426" s="8" t="str">
        <f t="shared" si="50"/>
        <v>PREBENJAMIN</v>
      </c>
      <c r="J426" s="14" t="s">
        <v>538</v>
      </c>
      <c r="N426" s="113">
        <v>606</v>
      </c>
      <c r="O426" s="1" t="str">
        <f t="shared" si="47"/>
        <v>Alonso Cabanillas Gallego</v>
      </c>
      <c r="P426" s="1" t="str">
        <f t="shared" si="48"/>
        <v>M</v>
      </c>
      <c r="Q426" t="str">
        <f t="shared" si="49"/>
        <v>ALEVIN</v>
      </c>
      <c r="R426" t="str">
        <f t="shared" si="51"/>
        <v>JOAQUIN ALONSO-MISIONERAS</v>
      </c>
    </row>
    <row r="427" spans="4:18" x14ac:dyDescent="0.25">
      <c r="D427" s="1">
        <v>415</v>
      </c>
      <c r="E427" s="13" t="s">
        <v>451</v>
      </c>
      <c r="F427" s="13"/>
      <c r="G427" s="13" t="s">
        <v>29</v>
      </c>
      <c r="H427" s="87">
        <v>2009</v>
      </c>
      <c r="I427" s="8" t="str">
        <f t="shared" si="50"/>
        <v>PREBENJAMIN</v>
      </c>
      <c r="J427" s="14" t="s">
        <v>538</v>
      </c>
      <c r="N427" s="113">
        <v>1917</v>
      </c>
      <c r="O427" s="1" t="str">
        <f t="shared" si="47"/>
        <v>ABELLAN RODRIGUEZ, GABRIEL</v>
      </c>
      <c r="P427" s="1" t="str">
        <f t="shared" si="48"/>
        <v>M</v>
      </c>
      <c r="Q427" t="str">
        <f t="shared" si="49"/>
        <v>ALEVIN</v>
      </c>
      <c r="R427" t="str">
        <f t="shared" si="51"/>
        <v>CRISTOBAL COLON</v>
      </c>
    </row>
    <row r="428" spans="4:18" x14ac:dyDescent="0.25">
      <c r="D428" s="1">
        <v>416</v>
      </c>
      <c r="E428" s="13" t="s">
        <v>452</v>
      </c>
      <c r="F428" s="13"/>
      <c r="G428" s="13" t="s">
        <v>15</v>
      </c>
      <c r="H428" s="87">
        <v>2009</v>
      </c>
      <c r="I428" s="8" t="str">
        <f t="shared" si="50"/>
        <v>PREBENJAMIN</v>
      </c>
      <c r="J428" s="14" t="s">
        <v>538</v>
      </c>
      <c r="N428" s="113">
        <v>204</v>
      </c>
      <c r="O428" s="1" t="str">
        <f t="shared" si="47"/>
        <v>CERRO GOMEZ,ALEJANDRO</v>
      </c>
      <c r="P428" s="1" t="str">
        <f t="shared" si="48"/>
        <v>M</v>
      </c>
      <c r="Q428" t="str">
        <f t="shared" si="49"/>
        <v>ALEVIN</v>
      </c>
      <c r="R428" t="str">
        <f t="shared" si="51"/>
        <v>MARISTAS</v>
      </c>
    </row>
    <row r="429" spans="4:18" x14ac:dyDescent="0.25">
      <c r="D429" s="1">
        <v>417</v>
      </c>
      <c r="E429" s="13" t="s">
        <v>453</v>
      </c>
      <c r="F429" s="13"/>
      <c r="G429" s="13" t="s">
        <v>15</v>
      </c>
      <c r="H429" s="87">
        <v>2009</v>
      </c>
      <c r="I429" s="8" t="str">
        <f t="shared" si="50"/>
        <v>PREBENJAMIN</v>
      </c>
      <c r="J429" s="14" t="s">
        <v>538</v>
      </c>
      <c r="N429" s="113">
        <v>1172</v>
      </c>
      <c r="O429" s="1" t="str">
        <f t="shared" si="47"/>
        <v>ZITTOUNI, MOHAMED AMINE</v>
      </c>
      <c r="P429" s="1" t="str">
        <f t="shared" si="48"/>
        <v>M</v>
      </c>
      <c r="Q429" t="str">
        <f t="shared" si="49"/>
        <v>ALEVIN</v>
      </c>
      <c r="R429" t="str">
        <f t="shared" si="51"/>
        <v>ANTONIO MACHADO</v>
      </c>
    </row>
    <row r="430" spans="4:18" x14ac:dyDescent="0.25">
      <c r="D430" s="1">
        <v>418</v>
      </c>
      <c r="E430" s="13" t="s">
        <v>454</v>
      </c>
      <c r="F430" s="13"/>
      <c r="G430" s="13" t="s">
        <v>29</v>
      </c>
      <c r="H430" s="87">
        <v>2009</v>
      </c>
      <c r="I430" s="8" t="str">
        <f t="shared" si="50"/>
        <v>PREBENJAMIN</v>
      </c>
      <c r="J430" s="14" t="s">
        <v>538</v>
      </c>
      <c r="N430" s="113">
        <v>1294</v>
      </c>
      <c r="O430" s="1" t="str">
        <f t="shared" si="47"/>
        <v>GUTIÉRREZ OLIVA, DAVID</v>
      </c>
      <c r="P430" s="1" t="str">
        <f t="shared" si="48"/>
        <v>M</v>
      </c>
      <c r="Q430" t="str">
        <f t="shared" si="49"/>
        <v>ALEVIN</v>
      </c>
      <c r="R430" t="str">
        <f t="shared" si="51"/>
        <v>LA SALLE</v>
      </c>
    </row>
    <row r="431" spans="4:18" x14ac:dyDescent="0.25">
      <c r="D431" s="1">
        <v>419</v>
      </c>
      <c r="E431" s="13" t="s">
        <v>455</v>
      </c>
      <c r="F431" s="13"/>
      <c r="G431" s="13" t="s">
        <v>15</v>
      </c>
      <c r="H431" s="87">
        <v>2009</v>
      </c>
      <c r="I431" s="8" t="str">
        <f t="shared" si="50"/>
        <v>PREBENJAMIN</v>
      </c>
      <c r="J431" s="14" t="s">
        <v>538</v>
      </c>
      <c r="N431" s="113">
        <v>1783</v>
      </c>
      <c r="O431" s="1" t="str">
        <f t="shared" si="47"/>
        <v>Gilarte Pedraza, Lara</v>
      </c>
      <c r="P431" s="1" t="str">
        <f t="shared" si="48"/>
        <v>F</v>
      </c>
      <c r="Q431" t="str">
        <f t="shared" si="49"/>
        <v>INFANTIL</v>
      </c>
      <c r="R431" t="str">
        <f t="shared" si="51"/>
        <v>JOAQUIN ALONSO-MISIONERAS</v>
      </c>
    </row>
    <row r="432" spans="4:18" x14ac:dyDescent="0.25">
      <c r="D432" s="1">
        <v>420</v>
      </c>
      <c r="E432" s="13" t="s">
        <v>456</v>
      </c>
      <c r="F432" s="13"/>
      <c r="G432" s="13" t="s">
        <v>15</v>
      </c>
      <c r="H432" s="87">
        <v>2009</v>
      </c>
      <c r="I432" s="8" t="str">
        <f t="shared" si="50"/>
        <v>PREBENJAMIN</v>
      </c>
      <c r="J432" s="14" t="s">
        <v>538</v>
      </c>
      <c r="N432" s="113">
        <v>1904</v>
      </c>
      <c r="O432" s="1" t="str">
        <f t="shared" si="47"/>
        <v>DAVID GABRIEL PREDA</v>
      </c>
      <c r="P432" s="1" t="str">
        <f t="shared" si="48"/>
        <v>M</v>
      </c>
      <c r="Q432" t="str">
        <f t="shared" si="49"/>
        <v>ALEVIN</v>
      </c>
      <c r="R432" t="str">
        <f t="shared" si="51"/>
        <v>LOPE DE VEGA</v>
      </c>
    </row>
    <row r="433" spans="4:18" x14ac:dyDescent="0.25">
      <c r="D433" s="1">
        <v>421</v>
      </c>
      <c r="E433" s="13" t="s">
        <v>457</v>
      </c>
      <c r="F433" s="13"/>
      <c r="G433" s="13" t="s">
        <v>15</v>
      </c>
      <c r="H433" s="87">
        <v>2008</v>
      </c>
      <c r="I433" s="8" t="str">
        <f t="shared" si="50"/>
        <v>BENJAMIN</v>
      </c>
      <c r="J433" s="14" t="s">
        <v>538</v>
      </c>
      <c r="N433" s="113">
        <v>876</v>
      </c>
      <c r="O433" s="1" t="str">
        <f t="shared" si="47"/>
        <v>JERONIMO MARTIN, IGNACIO</v>
      </c>
      <c r="P433" s="1" t="str">
        <f t="shared" si="48"/>
        <v>M</v>
      </c>
      <c r="Q433" t="str">
        <f t="shared" si="49"/>
        <v>ALEVIN</v>
      </c>
      <c r="R433" t="str">
        <f t="shared" si="51"/>
        <v>CEIP SAN ILDEFONSO</v>
      </c>
    </row>
    <row r="434" spans="4:18" x14ac:dyDescent="0.25">
      <c r="D434" s="1">
        <v>422</v>
      </c>
      <c r="E434" s="13" t="s">
        <v>458</v>
      </c>
      <c r="F434" s="13"/>
      <c r="G434" s="13" t="s">
        <v>15</v>
      </c>
      <c r="H434" s="87">
        <v>2008</v>
      </c>
      <c r="I434" s="8" t="str">
        <f t="shared" si="50"/>
        <v>BENJAMIN</v>
      </c>
      <c r="J434" s="14" t="s">
        <v>538</v>
      </c>
      <c r="N434" s="113">
        <v>1730</v>
      </c>
      <c r="O434" s="1" t="str">
        <f t="shared" si="47"/>
        <v>DIAZ ROMERO, RODRIGO</v>
      </c>
      <c r="P434" s="1" t="str">
        <f t="shared" si="48"/>
        <v>M</v>
      </c>
      <c r="Q434" t="str">
        <f t="shared" si="49"/>
        <v>ALEVIN</v>
      </c>
      <c r="R434" t="str">
        <f t="shared" si="51"/>
        <v>CERVANTES</v>
      </c>
    </row>
    <row r="435" spans="4:18" x14ac:dyDescent="0.25">
      <c r="D435" s="1">
        <v>423</v>
      </c>
      <c r="E435" s="13" t="s">
        <v>459</v>
      </c>
      <c r="F435" s="13"/>
      <c r="G435" s="13" t="s">
        <v>29</v>
      </c>
      <c r="H435" s="87">
        <v>2008</v>
      </c>
      <c r="I435" s="8" t="str">
        <f t="shared" si="50"/>
        <v>BENJAMIN</v>
      </c>
      <c r="J435" s="14" t="s">
        <v>538</v>
      </c>
      <c r="N435" s="113">
        <v>355</v>
      </c>
      <c r="O435" s="1" t="str">
        <f t="shared" si="47"/>
        <v>Iglesias Istrate, Jesús</v>
      </c>
      <c r="P435" s="1" t="str">
        <f t="shared" si="48"/>
        <v>M</v>
      </c>
      <c r="Q435" t="str">
        <f t="shared" si="49"/>
        <v>ALEVIN</v>
      </c>
      <c r="R435" t="str">
        <f t="shared" si="51"/>
        <v>LA MILAGROSA</v>
      </c>
    </row>
    <row r="436" spans="4:18" x14ac:dyDescent="0.25">
      <c r="D436" s="1">
        <v>424</v>
      </c>
      <c r="E436" s="13" t="s">
        <v>460</v>
      </c>
      <c r="F436" s="13"/>
      <c r="G436" s="13" t="s">
        <v>15</v>
      </c>
      <c r="H436" s="87">
        <v>2008</v>
      </c>
      <c r="I436" s="8" t="str">
        <f t="shared" si="50"/>
        <v>BENJAMIN</v>
      </c>
      <c r="J436" s="14" t="s">
        <v>538</v>
      </c>
      <c r="N436" s="113">
        <v>198</v>
      </c>
      <c r="O436" s="1" t="str">
        <f t="shared" si="47"/>
        <v>BLANCO HOFLE,ADRIAN</v>
      </c>
      <c r="P436" s="1" t="str">
        <f t="shared" si="48"/>
        <v>M</v>
      </c>
      <c r="Q436" t="str">
        <f t="shared" si="49"/>
        <v>ALEVIN</v>
      </c>
      <c r="R436" t="str">
        <f t="shared" si="51"/>
        <v>MARISTAS</v>
      </c>
    </row>
    <row r="437" spans="4:18" x14ac:dyDescent="0.25">
      <c r="D437" s="1">
        <v>425</v>
      </c>
      <c r="E437" s="13" t="s">
        <v>461</v>
      </c>
      <c r="F437" s="13"/>
      <c r="G437" s="13" t="s">
        <v>29</v>
      </c>
      <c r="H437" s="87">
        <v>2008</v>
      </c>
      <c r="I437" s="8" t="str">
        <f t="shared" si="50"/>
        <v>BENJAMIN</v>
      </c>
      <c r="J437" s="14" t="s">
        <v>538</v>
      </c>
      <c r="N437" s="113">
        <v>861</v>
      </c>
      <c r="O437" s="1" t="str">
        <f t="shared" si="47"/>
        <v>JERONIMO MARTIN, GONZALO</v>
      </c>
      <c r="P437" s="1" t="str">
        <f t="shared" si="48"/>
        <v>M</v>
      </c>
      <c r="Q437" t="str">
        <f t="shared" si="49"/>
        <v>BENJAMIN</v>
      </c>
      <c r="R437" t="str">
        <f t="shared" si="51"/>
        <v>CEIP SAN ILDEFONSO</v>
      </c>
    </row>
    <row r="438" spans="4:18" x14ac:dyDescent="0.25">
      <c r="D438" s="1">
        <v>426</v>
      </c>
      <c r="E438" s="13" t="s">
        <v>462</v>
      </c>
      <c r="F438" s="13"/>
      <c r="G438" s="13" t="s">
        <v>29</v>
      </c>
      <c r="H438" s="87">
        <v>2008</v>
      </c>
      <c r="I438" s="8" t="str">
        <f t="shared" si="50"/>
        <v>BENJAMIN</v>
      </c>
      <c r="J438" s="14" t="s">
        <v>538</v>
      </c>
      <c r="N438" s="113">
        <v>488</v>
      </c>
      <c r="O438" s="1" t="str">
        <f t="shared" si="47"/>
        <v>MIGUEL DÍAZ GONZÁLEZ</v>
      </c>
      <c r="P438" s="1" t="str">
        <f t="shared" si="48"/>
        <v>M</v>
      </c>
      <c r="Q438" t="str">
        <f t="shared" si="49"/>
        <v>ALEVIN</v>
      </c>
      <c r="R438" t="str">
        <f t="shared" si="51"/>
        <v>HERNAN CORTES</v>
      </c>
    </row>
    <row r="439" spans="4:18" x14ac:dyDescent="0.25">
      <c r="D439" s="1">
        <v>427</v>
      </c>
      <c r="E439" s="13" t="s">
        <v>463</v>
      </c>
      <c r="F439" s="13"/>
      <c r="G439" s="13" t="s">
        <v>15</v>
      </c>
      <c r="H439" s="87">
        <v>2008</v>
      </c>
      <c r="I439" s="8" t="str">
        <f t="shared" si="50"/>
        <v>BENJAMIN</v>
      </c>
      <c r="J439" s="14" t="s">
        <v>538</v>
      </c>
      <c r="N439" s="113">
        <v>579</v>
      </c>
      <c r="O439" s="1" t="str">
        <f t="shared" si="47"/>
        <v>RACOVITA, MIHAI MARIUS</v>
      </c>
      <c r="P439" s="1" t="str">
        <f t="shared" si="48"/>
        <v>M</v>
      </c>
      <c r="Q439" t="str">
        <f t="shared" si="49"/>
        <v>ALEVIN</v>
      </c>
      <c r="R439" t="str">
        <f t="shared" si="51"/>
        <v>CEIP PABLO IGLESIAS</v>
      </c>
    </row>
    <row r="440" spans="4:18" x14ac:dyDescent="0.25">
      <c r="D440" s="1">
        <v>428</v>
      </c>
      <c r="E440" s="13" t="s">
        <v>464</v>
      </c>
      <c r="F440" s="13"/>
      <c r="G440" s="13" t="s">
        <v>15</v>
      </c>
      <c r="H440" s="87">
        <v>2008</v>
      </c>
      <c r="I440" s="8" t="str">
        <f t="shared" si="50"/>
        <v>BENJAMIN</v>
      </c>
      <c r="J440" s="14" t="s">
        <v>538</v>
      </c>
      <c r="N440" s="113">
        <v>586</v>
      </c>
      <c r="O440" s="1" t="str">
        <f t="shared" si="47"/>
        <v>CHEN XU, ALEJANDRO</v>
      </c>
      <c r="P440" s="1" t="str">
        <f t="shared" si="48"/>
        <v>M</v>
      </c>
      <c r="Q440" t="str">
        <f t="shared" si="49"/>
        <v>ALEVIN</v>
      </c>
      <c r="R440" t="str">
        <f t="shared" si="51"/>
        <v>CEIP PABLO IGLESIAS</v>
      </c>
    </row>
    <row r="441" spans="4:18" x14ac:dyDescent="0.25">
      <c r="D441" s="1">
        <v>429</v>
      </c>
      <c r="E441" s="27" t="s">
        <v>465</v>
      </c>
      <c r="F441" s="27"/>
      <c r="G441" s="27" t="s">
        <v>29</v>
      </c>
      <c r="H441" s="87">
        <v>2008</v>
      </c>
      <c r="I441" s="8" t="str">
        <f t="shared" si="50"/>
        <v>BENJAMIN</v>
      </c>
      <c r="J441" s="14" t="s">
        <v>538</v>
      </c>
      <c r="N441" s="113">
        <v>627</v>
      </c>
      <c r="O441" s="1" t="str">
        <f t="shared" si="47"/>
        <v>David López Fernández</v>
      </c>
      <c r="P441" s="1" t="str">
        <f t="shared" si="48"/>
        <v>M</v>
      </c>
      <c r="Q441" t="str">
        <f t="shared" si="49"/>
        <v>ALEVIN</v>
      </c>
      <c r="R441" t="str">
        <f t="shared" si="51"/>
        <v>JOAQUIN ALONSO-MISIONERAS</v>
      </c>
    </row>
    <row r="442" spans="4:18" x14ac:dyDescent="0.25">
      <c r="D442" s="1">
        <v>430</v>
      </c>
      <c r="E442" s="27" t="s">
        <v>466</v>
      </c>
      <c r="F442" s="27"/>
      <c r="G442" s="27" t="s">
        <v>29</v>
      </c>
      <c r="H442" s="87">
        <v>2008</v>
      </c>
      <c r="I442" s="8" t="str">
        <f t="shared" si="50"/>
        <v>BENJAMIN</v>
      </c>
      <c r="J442" s="14" t="s">
        <v>538</v>
      </c>
      <c r="N442" s="113">
        <v>307</v>
      </c>
      <c r="O442" s="1" t="str">
        <f t="shared" si="47"/>
        <v>Redondo Fernández, Óscar</v>
      </c>
      <c r="P442" s="1" t="str">
        <f t="shared" si="48"/>
        <v>M</v>
      </c>
      <c r="Q442" t="str">
        <f t="shared" si="49"/>
        <v>ALEVIN</v>
      </c>
      <c r="R442" t="str">
        <f t="shared" si="51"/>
        <v>COLEGIO EXA</v>
      </c>
    </row>
    <row r="443" spans="4:18" x14ac:dyDescent="0.25">
      <c r="D443" s="1">
        <v>431</v>
      </c>
      <c r="E443" s="27" t="s">
        <v>467</v>
      </c>
      <c r="F443" s="27"/>
      <c r="G443" s="27" t="s">
        <v>29</v>
      </c>
      <c r="H443" s="86">
        <v>2008</v>
      </c>
      <c r="I443" s="8" t="str">
        <f t="shared" si="50"/>
        <v>BENJAMIN</v>
      </c>
      <c r="J443" s="14" t="s">
        <v>538</v>
      </c>
      <c r="N443" s="113">
        <v>2000</v>
      </c>
      <c r="O443" s="1" t="str">
        <f t="shared" si="47"/>
        <v>ISMAILE LACHHAB</v>
      </c>
      <c r="P443" s="1" t="str">
        <f t="shared" si="48"/>
        <v>M</v>
      </c>
      <c r="Q443" t="str">
        <f t="shared" si="49"/>
        <v>ALEVIN</v>
      </c>
      <c r="R443" t="str">
        <f t="shared" si="51"/>
        <v>JUAN RAMON JIMENEZ</v>
      </c>
    </row>
    <row r="444" spans="4:18" x14ac:dyDescent="0.25">
      <c r="D444" s="1">
        <v>432</v>
      </c>
      <c r="E444" s="27" t="s">
        <v>468</v>
      </c>
      <c r="F444" s="27"/>
      <c r="G444" s="27" t="s">
        <v>29</v>
      </c>
      <c r="H444" s="86">
        <v>2008</v>
      </c>
      <c r="I444" s="8" t="str">
        <f t="shared" si="50"/>
        <v>BENJAMIN</v>
      </c>
      <c r="J444" s="14" t="s">
        <v>538</v>
      </c>
      <c r="N444" s="113">
        <v>514</v>
      </c>
      <c r="O444" s="1" t="str">
        <f t="shared" si="47"/>
        <v>MENOR DE GASPAR, ALEJANDRO</v>
      </c>
      <c r="P444" s="1" t="str">
        <f t="shared" si="48"/>
        <v>M</v>
      </c>
      <c r="Q444" t="str">
        <f t="shared" si="49"/>
        <v>ALEVIN</v>
      </c>
      <c r="R444" t="str">
        <f t="shared" si="51"/>
        <v>ENTRERIOS</v>
      </c>
    </row>
    <row r="445" spans="4:18" x14ac:dyDescent="0.25">
      <c r="D445" s="1">
        <v>433</v>
      </c>
      <c r="E445" s="27" t="s">
        <v>469</v>
      </c>
      <c r="F445" s="27"/>
      <c r="G445" s="27" t="s">
        <v>29</v>
      </c>
      <c r="H445" s="86">
        <v>2008</v>
      </c>
      <c r="I445" s="8" t="str">
        <f t="shared" si="50"/>
        <v>BENJAMIN</v>
      </c>
      <c r="J445" s="14" t="s">
        <v>538</v>
      </c>
      <c r="N445" s="113">
        <v>991</v>
      </c>
      <c r="O445" s="1" t="str">
        <f t="shared" si="47"/>
        <v>REDONDO REITANO, FERNANDO</v>
      </c>
      <c r="P445" s="1" t="str">
        <f t="shared" si="48"/>
        <v>M</v>
      </c>
      <c r="Q445" t="str">
        <f t="shared" si="49"/>
        <v>ALEVIN</v>
      </c>
      <c r="R445" t="str">
        <f t="shared" si="51"/>
        <v>FERNANDO DE ROJAS</v>
      </c>
    </row>
    <row r="446" spans="4:18" x14ac:dyDescent="0.25">
      <c r="D446" s="1">
        <v>434</v>
      </c>
      <c r="E446" s="27" t="s">
        <v>470</v>
      </c>
      <c r="F446" s="27"/>
      <c r="G446" s="27" t="s">
        <v>15</v>
      </c>
      <c r="H446" s="86">
        <v>2008</v>
      </c>
      <c r="I446" s="8" t="str">
        <f t="shared" si="50"/>
        <v>BENJAMIN</v>
      </c>
      <c r="J446" s="14" t="s">
        <v>538</v>
      </c>
      <c r="N446" s="113">
        <v>192</v>
      </c>
      <c r="O446" s="1" t="str">
        <f t="shared" ref="O446:O509" si="52">VLOOKUP(N446,COLEGIOS2014,2,FALSE)</f>
        <v>PINILLA GRACIA, NICOLAS</v>
      </c>
      <c r="P446" s="1" t="str">
        <f t="shared" ref="P446:P509" si="53">VLOOKUP(N446,COLEGIOS2014,4,FALSE)</f>
        <v>M</v>
      </c>
      <c r="Q446" t="str">
        <f t="shared" ref="Q446:Q509" si="54">VLOOKUP(N446,COLEGIOS2014,6,FALSE)</f>
        <v>ALEVIN</v>
      </c>
      <c r="R446" t="str">
        <f t="shared" si="51"/>
        <v>MARISTAS</v>
      </c>
    </row>
    <row r="447" spans="4:18" x14ac:dyDescent="0.25">
      <c r="D447" s="1">
        <v>435</v>
      </c>
      <c r="E447" s="27" t="s">
        <v>471</v>
      </c>
      <c r="F447" s="27"/>
      <c r="G447" s="27" t="s">
        <v>29</v>
      </c>
      <c r="H447" s="86">
        <v>2008</v>
      </c>
      <c r="I447" s="8" t="str">
        <f t="shared" si="50"/>
        <v>BENJAMIN</v>
      </c>
      <c r="J447" s="14" t="s">
        <v>538</v>
      </c>
      <c r="N447" s="113">
        <v>199</v>
      </c>
      <c r="O447" s="1" t="str">
        <f t="shared" si="52"/>
        <v>PEREZ BANDERAS,MANUEL</v>
      </c>
      <c r="P447" s="1" t="str">
        <f t="shared" si="53"/>
        <v>M</v>
      </c>
      <c r="Q447" t="str">
        <f t="shared" si="54"/>
        <v>ALEVIN</v>
      </c>
      <c r="R447" t="str">
        <f t="shared" si="51"/>
        <v>MARISTAS</v>
      </c>
    </row>
    <row r="448" spans="4:18" x14ac:dyDescent="0.25">
      <c r="D448" s="1">
        <v>436</v>
      </c>
      <c r="E448" s="27" t="s">
        <v>472</v>
      </c>
      <c r="F448" s="27"/>
      <c r="G448" s="27" t="s">
        <v>29</v>
      </c>
      <c r="H448" s="86">
        <v>2008</v>
      </c>
      <c r="I448" s="8" t="str">
        <f t="shared" si="50"/>
        <v>BENJAMIN</v>
      </c>
      <c r="J448" s="14" t="s">
        <v>538</v>
      </c>
      <c r="N448" s="113">
        <v>1298</v>
      </c>
      <c r="O448" s="1" t="str">
        <f t="shared" si="52"/>
        <v>ORTIZ FERNÁNDEZ, ALEJANDRO</v>
      </c>
      <c r="P448" s="1" t="str">
        <f t="shared" si="53"/>
        <v>M</v>
      </c>
      <c r="Q448" t="str">
        <f t="shared" si="54"/>
        <v>ALEVIN</v>
      </c>
      <c r="R448" t="str">
        <f t="shared" si="51"/>
        <v>LA SALLE</v>
      </c>
    </row>
    <row r="449" spans="4:18" x14ac:dyDescent="0.25">
      <c r="D449" s="1">
        <v>437</v>
      </c>
      <c r="E449" s="27" t="s">
        <v>473</v>
      </c>
      <c r="F449" s="27"/>
      <c r="G449" s="27" t="s">
        <v>29</v>
      </c>
      <c r="H449" s="86">
        <v>2008</v>
      </c>
      <c r="I449" s="8" t="str">
        <f t="shared" si="50"/>
        <v>BENJAMIN</v>
      </c>
      <c r="J449" s="14" t="s">
        <v>538</v>
      </c>
      <c r="N449" s="113">
        <v>618</v>
      </c>
      <c r="O449" s="1" t="str">
        <f t="shared" si="52"/>
        <v>Enrique Gutiérrez Cerrada</v>
      </c>
      <c r="P449" s="1" t="str">
        <f t="shared" si="53"/>
        <v>M</v>
      </c>
      <c r="Q449" t="str">
        <f t="shared" si="54"/>
        <v>ALEVIN</v>
      </c>
      <c r="R449" t="str">
        <f t="shared" si="51"/>
        <v>JOAQUIN ALONSO-MISIONERAS</v>
      </c>
    </row>
    <row r="450" spans="4:18" x14ac:dyDescent="0.25">
      <c r="D450" s="1">
        <v>438</v>
      </c>
      <c r="E450" s="27" t="s">
        <v>474</v>
      </c>
      <c r="F450" s="27"/>
      <c r="G450" s="27" t="s">
        <v>29</v>
      </c>
      <c r="H450" s="86">
        <v>2008</v>
      </c>
      <c r="I450" s="8" t="str">
        <f t="shared" si="50"/>
        <v>BENJAMIN</v>
      </c>
      <c r="J450" s="14" t="s">
        <v>538</v>
      </c>
      <c r="N450" s="113">
        <v>623</v>
      </c>
      <c r="O450" s="1" t="str">
        <f t="shared" si="52"/>
        <v>David Jiménez López</v>
      </c>
      <c r="P450" s="1" t="str">
        <f t="shared" si="53"/>
        <v>M</v>
      </c>
      <c r="Q450" t="str">
        <f t="shared" si="54"/>
        <v>ALEVIN</v>
      </c>
      <c r="R450" t="str">
        <f t="shared" si="51"/>
        <v>JOAQUIN ALONSO-MISIONERAS</v>
      </c>
    </row>
    <row r="451" spans="4:18" x14ac:dyDescent="0.25">
      <c r="D451" s="1">
        <v>439</v>
      </c>
      <c r="E451" s="27" t="s">
        <v>475</v>
      </c>
      <c r="F451" s="27"/>
      <c r="G451" s="27" t="s">
        <v>15</v>
      </c>
      <c r="H451" s="86">
        <v>2008</v>
      </c>
      <c r="I451" s="8" t="str">
        <f t="shared" si="50"/>
        <v>BENJAMIN</v>
      </c>
      <c r="J451" s="14" t="s">
        <v>538</v>
      </c>
      <c r="N451" s="113">
        <v>624</v>
      </c>
      <c r="O451" s="1" t="str">
        <f t="shared" si="52"/>
        <v>Alonso Jiménez Rodríguez</v>
      </c>
      <c r="P451" s="1" t="str">
        <f t="shared" si="53"/>
        <v>M</v>
      </c>
      <c r="Q451" t="str">
        <f t="shared" si="54"/>
        <v>ALEVIN</v>
      </c>
      <c r="R451" t="str">
        <f t="shared" si="51"/>
        <v>JOAQUIN ALONSO-MISIONERAS</v>
      </c>
    </row>
    <row r="452" spans="4:18" x14ac:dyDescent="0.25">
      <c r="D452" s="1">
        <v>440</v>
      </c>
      <c r="E452" s="27" t="s">
        <v>476</v>
      </c>
      <c r="F452" s="27"/>
      <c r="G452" s="27" t="s">
        <v>29</v>
      </c>
      <c r="H452" s="86">
        <v>2008</v>
      </c>
      <c r="I452" s="8" t="str">
        <f t="shared" si="50"/>
        <v>BENJAMIN</v>
      </c>
      <c r="J452" s="14" t="s">
        <v>538</v>
      </c>
      <c r="N452" s="113">
        <v>1895</v>
      </c>
      <c r="O452" s="1" t="str">
        <f t="shared" si="52"/>
        <v xml:space="preserve">ALEJANDRO PIMENTEL </v>
      </c>
      <c r="P452" s="1" t="str">
        <f t="shared" si="53"/>
        <v>M</v>
      </c>
      <c r="Q452" t="str">
        <f t="shared" si="54"/>
        <v>ALEVIN</v>
      </c>
      <c r="R452" t="str">
        <f t="shared" si="51"/>
        <v>LOPE DE VEGA</v>
      </c>
    </row>
    <row r="453" spans="4:18" x14ac:dyDescent="0.25">
      <c r="D453" s="1">
        <v>441</v>
      </c>
      <c r="E453" s="27" t="s">
        <v>477</v>
      </c>
      <c r="F453" s="27"/>
      <c r="G453" s="27" t="s">
        <v>15</v>
      </c>
      <c r="H453" s="86">
        <v>2008</v>
      </c>
      <c r="I453" s="8" t="str">
        <f t="shared" si="50"/>
        <v>BENJAMIN</v>
      </c>
      <c r="J453" s="14" t="s">
        <v>538</v>
      </c>
      <c r="N453" s="113">
        <v>1596</v>
      </c>
      <c r="O453" s="1" t="str">
        <f t="shared" si="52"/>
        <v>JESÚS IGLESIAS CEDENILLA</v>
      </c>
      <c r="P453" s="1" t="str">
        <f t="shared" si="53"/>
        <v>M</v>
      </c>
      <c r="Q453" t="str">
        <f t="shared" si="54"/>
        <v>ALEVIN</v>
      </c>
      <c r="R453" t="str">
        <f t="shared" si="51"/>
        <v>CEIP NTRA SRA DEL PRADO</v>
      </c>
    </row>
    <row r="454" spans="4:18" x14ac:dyDescent="0.25">
      <c r="D454" s="1">
        <v>442</v>
      </c>
      <c r="E454" s="27" t="s">
        <v>478</v>
      </c>
      <c r="F454" s="27"/>
      <c r="G454" s="27" t="s">
        <v>29</v>
      </c>
      <c r="H454" s="86">
        <v>2008</v>
      </c>
      <c r="I454" s="8" t="str">
        <f t="shared" si="50"/>
        <v>BENJAMIN</v>
      </c>
      <c r="J454" s="14" t="s">
        <v>538</v>
      </c>
      <c r="N454" s="113">
        <v>639</v>
      </c>
      <c r="O454" s="1" t="str">
        <f t="shared" si="52"/>
        <v>Daniel Sánchez Jiménez</v>
      </c>
      <c r="P454" s="1" t="str">
        <f t="shared" si="53"/>
        <v>M</v>
      </c>
      <c r="Q454" t="str">
        <f t="shared" si="54"/>
        <v>ALEVIN</v>
      </c>
      <c r="R454" t="str">
        <f t="shared" si="51"/>
        <v>JOAQUIN ALONSO-MISIONERAS</v>
      </c>
    </row>
    <row r="455" spans="4:18" x14ac:dyDescent="0.25">
      <c r="D455" s="1">
        <v>443</v>
      </c>
      <c r="E455" s="27" t="s">
        <v>479</v>
      </c>
      <c r="F455" s="27"/>
      <c r="G455" s="27" t="s">
        <v>29</v>
      </c>
      <c r="H455" s="86">
        <v>2008</v>
      </c>
      <c r="I455" s="8" t="str">
        <f t="shared" si="50"/>
        <v>BENJAMIN</v>
      </c>
      <c r="J455" s="14" t="s">
        <v>538</v>
      </c>
      <c r="N455" s="113">
        <v>23</v>
      </c>
      <c r="O455" s="1" t="str">
        <f t="shared" si="52"/>
        <v>LÓPEZ ULLA, HÉCTOR</v>
      </c>
      <c r="P455" s="1" t="str">
        <f t="shared" si="53"/>
        <v>M</v>
      </c>
      <c r="Q455" t="str">
        <f t="shared" si="54"/>
        <v>ALEVIN</v>
      </c>
      <c r="R455" t="str">
        <f t="shared" si="51"/>
        <v>RAFAEL MORALES</v>
      </c>
    </row>
    <row r="456" spans="4:18" x14ac:dyDescent="0.25">
      <c r="D456" s="1">
        <v>444</v>
      </c>
      <c r="E456" s="27" t="s">
        <v>480</v>
      </c>
      <c r="F456" s="27"/>
      <c r="G456" s="27" t="s">
        <v>29</v>
      </c>
      <c r="H456" s="86">
        <v>2007</v>
      </c>
      <c r="I456" s="8" t="str">
        <f t="shared" si="50"/>
        <v>BENJAMIN</v>
      </c>
      <c r="J456" s="14" t="s">
        <v>538</v>
      </c>
      <c r="N456" s="113">
        <v>1599</v>
      </c>
      <c r="O456" s="1" t="str">
        <f t="shared" si="52"/>
        <v>RODRIGO OSUNA GARCÍA</v>
      </c>
      <c r="P456" s="1" t="str">
        <f t="shared" si="53"/>
        <v>M</v>
      </c>
      <c r="Q456" t="str">
        <f t="shared" si="54"/>
        <v>ALEVIN</v>
      </c>
      <c r="R456" t="str">
        <f t="shared" si="51"/>
        <v>CEIP NTRA SRA DEL PRADO</v>
      </c>
    </row>
    <row r="457" spans="4:18" x14ac:dyDescent="0.25">
      <c r="D457" s="1">
        <v>445</v>
      </c>
      <c r="E457" s="27" t="s">
        <v>481</v>
      </c>
      <c r="F457" s="27"/>
      <c r="G457" s="27" t="s">
        <v>15</v>
      </c>
      <c r="H457" s="86">
        <v>2007</v>
      </c>
      <c r="I457" s="8" t="str">
        <f t="shared" si="50"/>
        <v>BENJAMIN</v>
      </c>
      <c r="J457" s="14" t="s">
        <v>538</v>
      </c>
      <c r="N457" s="72">
        <v>692</v>
      </c>
      <c r="O457" s="1" t="str">
        <f t="shared" si="52"/>
        <v>Vespa Rodríguez, Diego José</v>
      </c>
      <c r="P457" s="1" t="str">
        <f t="shared" si="53"/>
        <v>M</v>
      </c>
      <c r="Q457" t="str">
        <f t="shared" si="54"/>
        <v>ALEVIN</v>
      </c>
      <c r="R457" t="str">
        <f t="shared" si="51"/>
        <v>JOAQUIN ALONSO-MISIONERAS</v>
      </c>
    </row>
    <row r="458" spans="4:18" x14ac:dyDescent="0.25">
      <c r="D458" s="1">
        <v>446</v>
      </c>
      <c r="E458" s="27" t="s">
        <v>482</v>
      </c>
      <c r="F458" s="27"/>
      <c r="G458" s="27" t="s">
        <v>29</v>
      </c>
      <c r="H458" s="86">
        <v>2007</v>
      </c>
      <c r="I458" s="8" t="str">
        <f t="shared" si="50"/>
        <v>BENJAMIN</v>
      </c>
      <c r="J458" s="14" t="s">
        <v>538</v>
      </c>
      <c r="N458" s="1">
        <v>631</v>
      </c>
      <c r="O458" s="1" t="str">
        <f t="shared" si="52"/>
        <v>Marcos Marín Pérez</v>
      </c>
      <c r="P458" s="1" t="str">
        <f t="shared" si="53"/>
        <v>M</v>
      </c>
      <c r="Q458" t="str">
        <f t="shared" si="54"/>
        <v>ALEVIN</v>
      </c>
      <c r="R458" t="str">
        <f t="shared" si="51"/>
        <v>JOAQUIN ALONSO-MISIONERAS</v>
      </c>
    </row>
    <row r="459" spans="4:18" x14ac:dyDescent="0.25">
      <c r="D459" s="1">
        <v>447</v>
      </c>
      <c r="E459" s="27" t="s">
        <v>483</v>
      </c>
      <c r="F459" s="27"/>
      <c r="G459" s="27" t="s">
        <v>29</v>
      </c>
      <c r="H459" s="86">
        <v>2007</v>
      </c>
      <c r="I459" s="8" t="str">
        <f t="shared" si="50"/>
        <v>BENJAMIN</v>
      </c>
      <c r="J459" s="14" t="s">
        <v>538</v>
      </c>
      <c r="N459" s="1">
        <v>622</v>
      </c>
      <c r="O459" s="1" t="str">
        <f t="shared" si="52"/>
        <v>Pablo González Martin</v>
      </c>
      <c r="P459" s="1" t="str">
        <f t="shared" si="53"/>
        <v>M</v>
      </c>
      <c r="Q459" t="str">
        <f t="shared" si="54"/>
        <v>ALEVIN</v>
      </c>
      <c r="R459" t="str">
        <f t="shared" si="51"/>
        <v>JOAQUIN ALONSO-MISIONERAS</v>
      </c>
    </row>
    <row r="460" spans="4:18" x14ac:dyDescent="0.25">
      <c r="D460" s="1">
        <v>448</v>
      </c>
      <c r="E460" s="27" t="s">
        <v>484</v>
      </c>
      <c r="F460" s="27"/>
      <c r="G460" s="27" t="s">
        <v>29</v>
      </c>
      <c r="H460" s="86">
        <v>2007</v>
      </c>
      <c r="I460" s="8" t="str">
        <f t="shared" ref="I460:I523" si="55">VLOOKUP(H460,CATEGORIAS,2,FALSE)</f>
        <v>BENJAMIN</v>
      </c>
      <c r="J460" s="14" t="s">
        <v>538</v>
      </c>
      <c r="N460" s="1">
        <v>645</v>
      </c>
      <c r="O460" s="1" t="str">
        <f t="shared" si="52"/>
        <v>Jiménez Ortiz, Pablo</v>
      </c>
      <c r="P460" s="1" t="str">
        <f t="shared" si="53"/>
        <v>M</v>
      </c>
      <c r="Q460" t="str">
        <f t="shared" si="54"/>
        <v>ALEVIN</v>
      </c>
      <c r="R460" t="str">
        <f t="shared" si="51"/>
        <v>JOAQUIN ALONSO-MISIONERAS</v>
      </c>
    </row>
    <row r="461" spans="4:18" x14ac:dyDescent="0.25">
      <c r="D461" s="1">
        <v>449</v>
      </c>
      <c r="E461" s="27" t="s">
        <v>485</v>
      </c>
      <c r="F461" s="27"/>
      <c r="G461" s="27" t="s">
        <v>29</v>
      </c>
      <c r="H461" s="86">
        <v>2007</v>
      </c>
      <c r="I461" s="8" t="str">
        <f t="shared" si="55"/>
        <v>BENJAMIN</v>
      </c>
      <c r="J461" s="14" t="s">
        <v>538</v>
      </c>
      <c r="N461" s="77">
        <v>1826</v>
      </c>
      <c r="O461" s="1" t="str">
        <f t="shared" si="52"/>
        <v>NUAH VALDEOLIVAS JIMENEZ</v>
      </c>
      <c r="P461" s="1" t="str">
        <f t="shared" si="53"/>
        <v>M</v>
      </c>
      <c r="Q461" t="str">
        <f t="shared" si="54"/>
        <v>ALEVIN</v>
      </c>
      <c r="R461" t="str">
        <f t="shared" si="51"/>
        <v>CLEMENTE PALENCIA</v>
      </c>
    </row>
    <row r="462" spans="4:18" x14ac:dyDescent="0.25">
      <c r="D462" s="1">
        <v>450</v>
      </c>
      <c r="E462" s="27" t="s">
        <v>486</v>
      </c>
      <c r="F462" s="27"/>
      <c r="G462" s="27" t="s">
        <v>15</v>
      </c>
      <c r="H462" s="86">
        <v>2007</v>
      </c>
      <c r="I462" s="8" t="str">
        <f t="shared" si="55"/>
        <v>BENJAMIN</v>
      </c>
      <c r="J462" s="14" t="s">
        <v>538</v>
      </c>
      <c r="N462" s="113">
        <v>1086</v>
      </c>
      <c r="O462" s="1" t="str">
        <f t="shared" si="52"/>
        <v>Sánchez Díaz, Miguel</v>
      </c>
      <c r="P462" s="1" t="str">
        <f t="shared" si="53"/>
        <v>M</v>
      </c>
      <c r="Q462" t="str">
        <f t="shared" si="54"/>
        <v>ALEVIN</v>
      </c>
      <c r="R462" t="str">
        <f t="shared" si="51"/>
        <v>RUIZ DE LUNA</v>
      </c>
    </row>
    <row r="463" spans="4:18" x14ac:dyDescent="0.25">
      <c r="D463" s="1">
        <v>451</v>
      </c>
      <c r="E463" s="27" t="s">
        <v>487</v>
      </c>
      <c r="F463" s="27"/>
      <c r="G463" s="27" t="s">
        <v>15</v>
      </c>
      <c r="H463" s="86">
        <v>2007</v>
      </c>
      <c r="I463" s="8" t="str">
        <f t="shared" si="55"/>
        <v>BENJAMIN</v>
      </c>
      <c r="J463" s="14" t="s">
        <v>538</v>
      </c>
      <c r="N463" s="113">
        <v>342</v>
      </c>
      <c r="O463" s="1" t="str">
        <f t="shared" si="52"/>
        <v>Peréz Monteserín, Javier</v>
      </c>
      <c r="P463" s="1" t="str">
        <f t="shared" si="53"/>
        <v>M</v>
      </c>
      <c r="Q463" t="str">
        <f t="shared" si="54"/>
        <v>ALEVIN</v>
      </c>
      <c r="R463" t="str">
        <f t="shared" si="51"/>
        <v>LA MILAGROSA</v>
      </c>
    </row>
    <row r="464" spans="4:18" x14ac:dyDescent="0.25">
      <c r="D464" s="1">
        <v>452</v>
      </c>
      <c r="E464" s="27" t="s">
        <v>488</v>
      </c>
      <c r="F464" s="27"/>
      <c r="G464" s="27" t="s">
        <v>15</v>
      </c>
      <c r="H464" s="86">
        <v>2007</v>
      </c>
      <c r="I464" s="8" t="str">
        <f t="shared" si="55"/>
        <v>BENJAMIN</v>
      </c>
      <c r="J464" s="14" t="s">
        <v>538</v>
      </c>
      <c r="N464" s="113">
        <v>513</v>
      </c>
      <c r="O464" s="1" t="str">
        <f t="shared" si="52"/>
        <v>MARTÍN PARTIDO, JAVIER</v>
      </c>
      <c r="P464" s="1" t="str">
        <f t="shared" si="53"/>
        <v>M</v>
      </c>
      <c r="Q464" t="str">
        <f t="shared" si="54"/>
        <v>ALEVIN</v>
      </c>
      <c r="R464" t="str">
        <f t="shared" si="51"/>
        <v>ENTRERIOS</v>
      </c>
    </row>
    <row r="465" spans="4:18" x14ac:dyDescent="0.25">
      <c r="D465" s="1">
        <v>453</v>
      </c>
      <c r="E465" s="27" t="s">
        <v>489</v>
      </c>
      <c r="F465" s="27"/>
      <c r="G465" s="27" t="s">
        <v>15</v>
      </c>
      <c r="H465" s="86">
        <v>2007</v>
      </c>
      <c r="I465" s="8" t="str">
        <f t="shared" si="55"/>
        <v>BENJAMIN</v>
      </c>
      <c r="J465" s="14" t="s">
        <v>538</v>
      </c>
      <c r="N465" s="113">
        <v>2868</v>
      </c>
      <c r="O465" s="1" t="e">
        <f t="shared" si="52"/>
        <v>#N/A</v>
      </c>
      <c r="P465" s="1" t="e">
        <f t="shared" si="53"/>
        <v>#N/A</v>
      </c>
      <c r="Q465" t="e">
        <f t="shared" si="54"/>
        <v>#N/A</v>
      </c>
      <c r="R465" t="str">
        <f t="shared" si="51"/>
        <v>BARTOLOME NICOLAU</v>
      </c>
    </row>
    <row r="466" spans="4:18" x14ac:dyDescent="0.25">
      <c r="D466" s="1">
        <v>454</v>
      </c>
      <c r="E466" s="27" t="s">
        <v>490</v>
      </c>
      <c r="F466" s="27"/>
      <c r="G466" s="27" t="s">
        <v>29</v>
      </c>
      <c r="H466" s="86">
        <v>2007</v>
      </c>
      <c r="I466" s="8" t="str">
        <f t="shared" si="55"/>
        <v>BENJAMIN</v>
      </c>
      <c r="J466" s="14" t="s">
        <v>538</v>
      </c>
      <c r="N466" s="113">
        <v>1295</v>
      </c>
      <c r="O466" s="1" t="str">
        <f t="shared" si="52"/>
        <v>FERNÁNDEZ GARCÍA, ALEX</v>
      </c>
      <c r="P466" s="1" t="str">
        <f t="shared" si="53"/>
        <v>M</v>
      </c>
      <c r="Q466" t="str">
        <f t="shared" si="54"/>
        <v>ALEVIN</v>
      </c>
      <c r="R466" t="str">
        <f t="shared" si="51"/>
        <v>LA SALLE</v>
      </c>
    </row>
    <row r="467" spans="4:18" x14ac:dyDescent="0.25">
      <c r="D467" s="1">
        <v>455</v>
      </c>
      <c r="E467" s="27" t="s">
        <v>491</v>
      </c>
      <c r="F467" s="27"/>
      <c r="G467" s="27" t="s">
        <v>29</v>
      </c>
      <c r="H467" s="86">
        <v>2007</v>
      </c>
      <c r="I467" s="8" t="str">
        <f t="shared" si="55"/>
        <v>BENJAMIN</v>
      </c>
      <c r="J467" s="14" t="s">
        <v>538</v>
      </c>
      <c r="N467" s="113">
        <v>1302</v>
      </c>
      <c r="O467" s="1" t="str">
        <f t="shared" si="52"/>
        <v>RODRIGO ROMERO, ALEJANDRO</v>
      </c>
      <c r="P467" s="1" t="str">
        <f t="shared" si="53"/>
        <v>M</v>
      </c>
      <c r="Q467" t="str">
        <f t="shared" si="54"/>
        <v>ALEVIN</v>
      </c>
      <c r="R467" t="str">
        <f t="shared" si="51"/>
        <v>LA SALLE</v>
      </c>
    </row>
    <row r="468" spans="4:18" x14ac:dyDescent="0.25">
      <c r="D468" s="1">
        <v>456</v>
      </c>
      <c r="E468" s="27" t="s">
        <v>492</v>
      </c>
      <c r="F468" s="27"/>
      <c r="G468" s="27" t="s">
        <v>15</v>
      </c>
      <c r="H468" s="86">
        <v>2007</v>
      </c>
      <c r="I468" s="8" t="str">
        <f t="shared" si="55"/>
        <v>BENJAMIN</v>
      </c>
      <c r="J468" s="14" t="s">
        <v>538</v>
      </c>
      <c r="N468" s="113">
        <v>1993</v>
      </c>
      <c r="O468" s="1" t="str">
        <f t="shared" si="52"/>
        <v>MATIAS CUÑAS MORALES</v>
      </c>
      <c r="P468" s="1" t="str">
        <f t="shared" si="53"/>
        <v>M</v>
      </c>
      <c r="Q468" t="str">
        <f t="shared" si="54"/>
        <v>ALEVIN</v>
      </c>
      <c r="R468" t="str">
        <f t="shared" si="51"/>
        <v>JUAN RAMON JIMENEZ</v>
      </c>
    </row>
    <row r="469" spans="4:18" x14ac:dyDescent="0.25">
      <c r="D469" s="1">
        <v>457</v>
      </c>
      <c r="E469" s="27" t="s">
        <v>493</v>
      </c>
      <c r="F469" s="27"/>
      <c r="G469" s="27" t="s">
        <v>29</v>
      </c>
      <c r="H469" s="86">
        <v>2007</v>
      </c>
      <c r="I469" s="8" t="str">
        <f t="shared" si="55"/>
        <v>BENJAMIN</v>
      </c>
      <c r="J469" s="14" t="s">
        <v>538</v>
      </c>
      <c r="N469" s="113">
        <v>479</v>
      </c>
      <c r="O469" s="1" t="str">
        <f t="shared" si="52"/>
        <v>FRANCO ROBERTO MARTÍNEZ LANTA</v>
      </c>
      <c r="P469" s="1" t="str">
        <f t="shared" si="53"/>
        <v>M</v>
      </c>
      <c r="Q469" t="str">
        <f t="shared" si="54"/>
        <v>ALEVIN</v>
      </c>
      <c r="R469" t="str">
        <f t="shared" si="51"/>
        <v>HERNAN CORTES</v>
      </c>
    </row>
    <row r="470" spans="4:18" x14ac:dyDescent="0.25">
      <c r="D470" s="1">
        <v>458</v>
      </c>
      <c r="E470" s="27" t="s">
        <v>494</v>
      </c>
      <c r="F470" s="27"/>
      <c r="G470" s="27" t="s">
        <v>15</v>
      </c>
      <c r="H470" s="86">
        <v>2007</v>
      </c>
      <c r="I470" s="8" t="str">
        <f t="shared" si="55"/>
        <v>BENJAMIN</v>
      </c>
      <c r="J470" s="14" t="s">
        <v>538</v>
      </c>
      <c r="N470" s="113">
        <v>490</v>
      </c>
      <c r="O470" s="1" t="str">
        <f t="shared" si="52"/>
        <v>MIGUEL GÓMEZ GARCÍA</v>
      </c>
      <c r="P470" s="1" t="str">
        <f t="shared" si="53"/>
        <v>M</v>
      </c>
      <c r="Q470" t="str">
        <f t="shared" si="54"/>
        <v>ALEVIN</v>
      </c>
      <c r="R470" t="str">
        <f t="shared" ref="R470:R533" si="56">VLOOKUP(N470,COLEGIOS16,7,FALSE)</f>
        <v>HERNAN CORTES</v>
      </c>
    </row>
    <row r="471" spans="4:18" x14ac:dyDescent="0.25">
      <c r="D471" s="1">
        <v>459</v>
      </c>
      <c r="E471" s="27" t="s">
        <v>495</v>
      </c>
      <c r="F471" s="27"/>
      <c r="G471" s="27" t="s">
        <v>15</v>
      </c>
      <c r="H471" s="86">
        <v>2007</v>
      </c>
      <c r="I471" s="8" t="str">
        <f t="shared" si="55"/>
        <v>BENJAMIN</v>
      </c>
      <c r="J471" s="14" t="s">
        <v>538</v>
      </c>
      <c r="O471" s="1" t="e">
        <f t="shared" si="52"/>
        <v>#N/A</v>
      </c>
      <c r="P471" s="1" t="e">
        <f t="shared" si="53"/>
        <v>#N/A</v>
      </c>
      <c r="Q471" t="e">
        <f t="shared" si="54"/>
        <v>#N/A</v>
      </c>
      <c r="R471" t="e">
        <f t="shared" si="56"/>
        <v>#N/A</v>
      </c>
    </row>
    <row r="472" spans="4:18" x14ac:dyDescent="0.25">
      <c r="D472" s="1">
        <v>460</v>
      </c>
      <c r="E472" s="27" t="s">
        <v>496</v>
      </c>
      <c r="F472" s="27"/>
      <c r="G472" s="27" t="s">
        <v>29</v>
      </c>
      <c r="H472" s="86">
        <v>2007</v>
      </c>
      <c r="I472" s="8" t="str">
        <f t="shared" si="55"/>
        <v>BENJAMIN</v>
      </c>
      <c r="J472" s="14" t="s">
        <v>538</v>
      </c>
      <c r="N472" s="113">
        <v>2</v>
      </c>
      <c r="O472" s="1" t="str">
        <f t="shared" si="52"/>
        <v>SERRANO BORREGO, ELOY</v>
      </c>
      <c r="P472" s="1" t="str">
        <f t="shared" si="53"/>
        <v>M</v>
      </c>
      <c r="Q472" t="str">
        <f t="shared" si="54"/>
        <v>BENJAMIN</v>
      </c>
      <c r="R472" t="str">
        <f t="shared" si="56"/>
        <v>CEIP SAN ISIDRO-TALAVERA LA NUEVA</v>
      </c>
    </row>
    <row r="473" spans="4:18" x14ac:dyDescent="0.25">
      <c r="D473" s="1">
        <v>461</v>
      </c>
      <c r="E473" s="27" t="s">
        <v>497</v>
      </c>
      <c r="F473" s="27"/>
      <c r="G473" s="27" t="s">
        <v>29</v>
      </c>
      <c r="H473" s="86">
        <v>2007</v>
      </c>
      <c r="I473" s="8" t="str">
        <f t="shared" si="55"/>
        <v>BENJAMIN</v>
      </c>
      <c r="J473" s="14" t="s">
        <v>538</v>
      </c>
      <c r="N473" s="113">
        <v>555</v>
      </c>
      <c r="O473" s="1" t="str">
        <f t="shared" si="52"/>
        <v>CASARRUBIOS CORROCHANO, JORGE</v>
      </c>
      <c r="P473" s="1" t="str">
        <f t="shared" si="53"/>
        <v>M</v>
      </c>
      <c r="Q473" t="str">
        <f t="shared" si="54"/>
        <v>BENJAMIN</v>
      </c>
      <c r="R473" t="str">
        <f t="shared" si="56"/>
        <v>CEIP PABLO IGLESIAS</v>
      </c>
    </row>
    <row r="474" spans="4:18" x14ac:dyDescent="0.25">
      <c r="D474" s="1">
        <v>462</v>
      </c>
      <c r="E474" s="27" t="s">
        <v>498</v>
      </c>
      <c r="F474" s="27"/>
      <c r="G474" s="27" t="s">
        <v>29</v>
      </c>
      <c r="H474" s="86">
        <v>2007</v>
      </c>
      <c r="I474" s="8" t="str">
        <f t="shared" si="55"/>
        <v>BENJAMIN</v>
      </c>
      <c r="J474" s="14" t="s">
        <v>538</v>
      </c>
      <c r="N474" s="113">
        <v>2297</v>
      </c>
      <c r="O474" s="1" t="str">
        <f t="shared" si="52"/>
        <v>VICTOR RODRIGUEZ DE LA PEÑA</v>
      </c>
      <c r="P474" s="1" t="str">
        <f t="shared" si="53"/>
        <v>M</v>
      </c>
      <c r="Q474" t="str">
        <f t="shared" si="54"/>
        <v>BENJAMIN</v>
      </c>
      <c r="R474" t="str">
        <f t="shared" si="56"/>
        <v>HERNAN CORTES</v>
      </c>
    </row>
    <row r="475" spans="4:18" x14ac:dyDescent="0.25">
      <c r="D475" s="1">
        <v>463</v>
      </c>
      <c r="E475" s="27" t="s">
        <v>499</v>
      </c>
      <c r="F475" s="27"/>
      <c r="G475" s="27" t="s">
        <v>15</v>
      </c>
      <c r="H475" s="86">
        <v>2007</v>
      </c>
      <c r="I475" s="8" t="str">
        <f t="shared" si="55"/>
        <v>BENJAMIN</v>
      </c>
      <c r="J475" s="14" t="s">
        <v>538</v>
      </c>
      <c r="N475" s="113">
        <v>152</v>
      </c>
      <c r="O475" s="1" t="str">
        <f t="shared" si="52"/>
        <v>GONZALEZ CIFUENTES, LUCAS</v>
      </c>
      <c r="P475" s="1" t="str">
        <f t="shared" si="53"/>
        <v>M</v>
      </c>
      <c r="Q475" t="str">
        <f t="shared" si="54"/>
        <v>BENJAMIN</v>
      </c>
      <c r="R475" t="str">
        <f t="shared" si="56"/>
        <v>MARISTAS</v>
      </c>
    </row>
    <row r="476" spans="4:18" x14ac:dyDescent="0.25">
      <c r="D476" s="1">
        <v>464</v>
      </c>
      <c r="E476" s="27" t="s">
        <v>500</v>
      </c>
      <c r="F476" s="27"/>
      <c r="G476" s="27" t="s">
        <v>29</v>
      </c>
      <c r="H476" s="86">
        <v>2007</v>
      </c>
      <c r="I476" s="8" t="str">
        <f t="shared" si="55"/>
        <v>BENJAMIN</v>
      </c>
      <c r="J476" s="14" t="s">
        <v>538</v>
      </c>
      <c r="N476" s="113">
        <v>1922</v>
      </c>
      <c r="O476" s="1" t="str">
        <f t="shared" si="52"/>
        <v>MUÑOZ SERRANO, RODRIGO</v>
      </c>
      <c r="P476" s="1" t="str">
        <f t="shared" si="53"/>
        <v>M</v>
      </c>
      <c r="Q476" t="str">
        <f t="shared" si="54"/>
        <v>BENJAMIN</v>
      </c>
      <c r="R476" t="str">
        <f t="shared" si="56"/>
        <v>CRISTOBAL COLON</v>
      </c>
    </row>
    <row r="477" spans="4:18" x14ac:dyDescent="0.25">
      <c r="D477" s="1">
        <v>465</v>
      </c>
      <c r="E477" s="27" t="s">
        <v>501</v>
      </c>
      <c r="F477" s="27"/>
      <c r="G477" s="27" t="s">
        <v>15</v>
      </c>
      <c r="H477" s="86">
        <v>2007</v>
      </c>
      <c r="I477" s="8" t="str">
        <f t="shared" si="55"/>
        <v>BENJAMIN</v>
      </c>
      <c r="J477" s="14" t="s">
        <v>538</v>
      </c>
      <c r="N477" s="113">
        <v>151</v>
      </c>
      <c r="O477" s="1" t="str">
        <f t="shared" si="52"/>
        <v>VALERO COLILLA,CARLOS</v>
      </c>
      <c r="P477" s="1" t="str">
        <f t="shared" si="53"/>
        <v>M</v>
      </c>
      <c r="Q477" t="str">
        <f t="shared" si="54"/>
        <v>BENJAMIN</v>
      </c>
      <c r="R477" t="str">
        <f t="shared" si="56"/>
        <v>MARISTAS</v>
      </c>
    </row>
    <row r="478" spans="4:18" x14ac:dyDescent="0.25">
      <c r="D478" s="1">
        <v>466</v>
      </c>
      <c r="E478" s="27" t="s">
        <v>502</v>
      </c>
      <c r="F478" s="27"/>
      <c r="G478" s="27" t="s">
        <v>29</v>
      </c>
      <c r="H478" s="86">
        <v>2007</v>
      </c>
      <c r="I478" s="8" t="str">
        <f t="shared" si="55"/>
        <v>BENJAMIN</v>
      </c>
      <c r="J478" s="14" t="s">
        <v>538</v>
      </c>
      <c r="N478" s="113">
        <v>557</v>
      </c>
      <c r="O478" s="1" t="str">
        <f t="shared" si="52"/>
        <v>KHANOUCHI MUREA, ALI</v>
      </c>
      <c r="P478" s="1" t="str">
        <f t="shared" si="53"/>
        <v>M</v>
      </c>
      <c r="Q478" t="str">
        <f t="shared" si="54"/>
        <v>BENJAMIN</v>
      </c>
      <c r="R478" t="str">
        <f t="shared" si="56"/>
        <v>CEIP PABLO IGLESIAS</v>
      </c>
    </row>
    <row r="479" spans="4:18" x14ac:dyDescent="0.25">
      <c r="D479" s="1">
        <v>467</v>
      </c>
      <c r="E479" s="27" t="s">
        <v>503</v>
      </c>
      <c r="F479" s="27"/>
      <c r="G479" s="27" t="s">
        <v>29</v>
      </c>
      <c r="H479" s="86">
        <v>2007</v>
      </c>
      <c r="I479" s="8" t="str">
        <f t="shared" si="55"/>
        <v>BENJAMIN</v>
      </c>
      <c r="J479" s="14" t="s">
        <v>538</v>
      </c>
      <c r="N479" s="113">
        <v>790</v>
      </c>
      <c r="O479" s="1" t="str">
        <f t="shared" si="52"/>
        <v>NUÑEZ DE BLAS, ALVARO</v>
      </c>
      <c r="P479" s="1" t="str">
        <f t="shared" si="53"/>
        <v>M</v>
      </c>
      <c r="Q479" t="str">
        <f t="shared" si="54"/>
        <v>BENJAMIN</v>
      </c>
      <c r="R479" t="str">
        <f t="shared" si="56"/>
        <v>JOAQUIN ALONSO-MISIONERAS</v>
      </c>
    </row>
    <row r="480" spans="4:18" x14ac:dyDescent="0.25">
      <c r="D480" s="1">
        <v>468</v>
      </c>
      <c r="E480" s="27" t="s">
        <v>504</v>
      </c>
      <c r="F480" s="27"/>
      <c r="G480" s="27" t="s">
        <v>15</v>
      </c>
      <c r="H480" s="86">
        <v>2006</v>
      </c>
      <c r="I480" s="8" t="str">
        <f t="shared" si="55"/>
        <v>ALEVIN</v>
      </c>
      <c r="J480" s="14" t="s">
        <v>538</v>
      </c>
      <c r="N480" s="113">
        <v>1196</v>
      </c>
      <c r="O480" s="1" t="str">
        <f t="shared" si="52"/>
        <v>FERNÁNDEZ PANIAGUA, JON</v>
      </c>
      <c r="P480" s="1" t="str">
        <f t="shared" si="53"/>
        <v>M</v>
      </c>
      <c r="Q480" t="str">
        <f t="shared" si="54"/>
        <v>BENJAMIN</v>
      </c>
      <c r="R480" t="str">
        <f t="shared" si="56"/>
        <v>CEIP JOSE BARCENAS</v>
      </c>
    </row>
    <row r="481" spans="1:18" x14ac:dyDescent="0.25">
      <c r="D481" s="1">
        <v>469</v>
      </c>
      <c r="E481" s="27" t="s">
        <v>505</v>
      </c>
      <c r="F481" s="27"/>
      <c r="G481" s="27" t="s">
        <v>15</v>
      </c>
      <c r="H481" s="86">
        <v>2006</v>
      </c>
      <c r="I481" s="8" t="str">
        <f t="shared" si="55"/>
        <v>ALEVIN</v>
      </c>
      <c r="J481" s="14" t="s">
        <v>538</v>
      </c>
      <c r="N481" s="113">
        <v>431</v>
      </c>
      <c r="O481" s="1" t="str">
        <f t="shared" si="52"/>
        <v>NICOLAS VENTAS HERNANDO</v>
      </c>
      <c r="P481" s="1" t="str">
        <f t="shared" si="53"/>
        <v>M</v>
      </c>
      <c r="Q481" t="str">
        <f t="shared" si="54"/>
        <v>BENJAMIN</v>
      </c>
      <c r="R481" t="str">
        <f t="shared" si="56"/>
        <v>HERNAN CORTES</v>
      </c>
    </row>
    <row r="482" spans="1:18" x14ac:dyDescent="0.25">
      <c r="D482" s="1">
        <v>470</v>
      </c>
      <c r="E482" s="27" t="s">
        <v>506</v>
      </c>
      <c r="F482" s="27"/>
      <c r="G482" s="27" t="s">
        <v>29</v>
      </c>
      <c r="H482" s="86">
        <v>2006</v>
      </c>
      <c r="I482" s="8" t="str">
        <f t="shared" si="55"/>
        <v>ALEVIN</v>
      </c>
      <c r="J482" s="14" t="s">
        <v>538</v>
      </c>
      <c r="N482" s="113">
        <v>2117</v>
      </c>
      <c r="O482" s="1" t="str">
        <f t="shared" si="52"/>
        <v>CARLOS GOMEZ PIZARRO</v>
      </c>
      <c r="P482" s="1" t="str">
        <f t="shared" si="53"/>
        <v>M</v>
      </c>
      <c r="Q482" t="str">
        <f t="shared" si="54"/>
        <v>BENJAMIN</v>
      </c>
      <c r="R482" t="str">
        <f t="shared" si="56"/>
        <v>JUAN RAMON JIMENEZ</v>
      </c>
    </row>
    <row r="483" spans="1:18" x14ac:dyDescent="0.25">
      <c r="D483" s="1">
        <v>471</v>
      </c>
      <c r="E483" s="27" t="s">
        <v>507</v>
      </c>
      <c r="F483" s="27"/>
      <c r="G483" s="27" t="s">
        <v>29</v>
      </c>
      <c r="H483" s="86">
        <v>2006</v>
      </c>
      <c r="I483" s="8" t="str">
        <f t="shared" si="55"/>
        <v>ALEVIN</v>
      </c>
      <c r="J483" s="14" t="s">
        <v>538</v>
      </c>
      <c r="N483" s="113">
        <v>157</v>
      </c>
      <c r="O483" s="1" t="str">
        <f t="shared" si="52"/>
        <v>BERMUDEZ POZO,JAIME</v>
      </c>
      <c r="P483" s="1" t="str">
        <f t="shared" si="53"/>
        <v>M</v>
      </c>
      <c r="Q483" t="str">
        <f t="shared" si="54"/>
        <v>BENJAMIN</v>
      </c>
      <c r="R483" t="str">
        <f t="shared" si="56"/>
        <v>MARISTAS</v>
      </c>
    </row>
    <row r="484" spans="1:18" x14ac:dyDescent="0.25">
      <c r="D484" s="1">
        <v>472</v>
      </c>
      <c r="E484" s="27" t="s">
        <v>508</v>
      </c>
      <c r="F484" s="27"/>
      <c r="G484" s="27" t="s">
        <v>29</v>
      </c>
      <c r="H484" s="86">
        <v>2006</v>
      </c>
      <c r="I484" s="8" t="str">
        <f t="shared" si="55"/>
        <v>ALEVIN</v>
      </c>
      <c r="J484" s="14" t="s">
        <v>538</v>
      </c>
      <c r="N484" s="113">
        <v>425</v>
      </c>
      <c r="O484" s="1" t="str">
        <f t="shared" si="52"/>
        <v>ALEX CORTIJO ARRANZ</v>
      </c>
      <c r="P484" s="1" t="str">
        <f t="shared" si="53"/>
        <v>M</v>
      </c>
      <c r="Q484" t="str">
        <f t="shared" si="54"/>
        <v>BENJAMIN</v>
      </c>
      <c r="R484" t="str">
        <f t="shared" si="56"/>
        <v>HERNAN CORTES</v>
      </c>
    </row>
    <row r="485" spans="1:18" x14ac:dyDescent="0.25">
      <c r="D485" s="1">
        <v>473</v>
      </c>
      <c r="E485" s="27" t="s">
        <v>509</v>
      </c>
      <c r="F485" s="27"/>
      <c r="G485" s="27" t="s">
        <v>29</v>
      </c>
      <c r="H485" s="86">
        <v>2006</v>
      </c>
      <c r="I485" s="8" t="str">
        <f t="shared" si="55"/>
        <v>ALEVIN</v>
      </c>
      <c r="J485" s="14" t="s">
        <v>538</v>
      </c>
      <c r="N485" s="113">
        <v>527</v>
      </c>
      <c r="O485" s="1" t="str">
        <f t="shared" si="52"/>
        <v>Mahdi Amraqui</v>
      </c>
      <c r="P485" s="1" t="str">
        <f t="shared" si="53"/>
        <v>M</v>
      </c>
      <c r="Q485" t="str">
        <f t="shared" si="54"/>
        <v>BENJAMIN</v>
      </c>
      <c r="R485" t="str">
        <f t="shared" si="56"/>
        <v>SAN JUAN DE DIOS</v>
      </c>
    </row>
    <row r="486" spans="1:18" x14ac:dyDescent="0.25">
      <c r="D486" s="1">
        <v>474</v>
      </c>
      <c r="E486" s="27" t="s">
        <v>510</v>
      </c>
      <c r="F486" s="27"/>
      <c r="G486" s="27" t="s">
        <v>29</v>
      </c>
      <c r="H486" s="86">
        <v>2006</v>
      </c>
      <c r="I486" s="8" t="str">
        <f t="shared" si="55"/>
        <v>ALEVIN</v>
      </c>
      <c r="J486" s="14" t="s">
        <v>538</v>
      </c>
      <c r="N486" s="113">
        <v>153</v>
      </c>
      <c r="O486" s="1" t="str">
        <f t="shared" si="52"/>
        <v>CAMARA RODRIGUEZ,PABLO</v>
      </c>
      <c r="P486" s="1" t="str">
        <f t="shared" si="53"/>
        <v>M</v>
      </c>
      <c r="Q486" t="str">
        <f t="shared" si="54"/>
        <v>BENJAMIN</v>
      </c>
      <c r="R486" t="str">
        <f t="shared" si="56"/>
        <v>MARISTAS</v>
      </c>
    </row>
    <row r="487" spans="1:18" x14ac:dyDescent="0.25">
      <c r="D487" s="1">
        <v>475</v>
      </c>
      <c r="E487" s="27" t="s">
        <v>511</v>
      </c>
      <c r="F487" s="27"/>
      <c r="G487" s="27" t="s">
        <v>29</v>
      </c>
      <c r="H487" s="86">
        <v>2006</v>
      </c>
      <c r="I487" s="8" t="str">
        <f t="shared" si="55"/>
        <v>ALEVIN</v>
      </c>
      <c r="J487" s="14" t="s">
        <v>538</v>
      </c>
      <c r="N487" s="113">
        <v>553</v>
      </c>
      <c r="O487" s="1" t="str">
        <f t="shared" si="52"/>
        <v>SÁNCHEZ FERNÁNDEZ, ARIEL</v>
      </c>
      <c r="P487" s="1" t="str">
        <f t="shared" si="53"/>
        <v>M</v>
      </c>
      <c r="Q487" t="str">
        <f t="shared" si="54"/>
        <v>BENJAMIN</v>
      </c>
      <c r="R487" t="str">
        <f t="shared" si="56"/>
        <v>CEIP PABLO IGLESIAS</v>
      </c>
    </row>
    <row r="488" spans="1:18" x14ac:dyDescent="0.25">
      <c r="A488" s="64"/>
      <c r="B488" s="65"/>
      <c r="C488" s="65"/>
      <c r="D488" s="64">
        <v>476</v>
      </c>
      <c r="E488" s="27" t="s">
        <v>512</v>
      </c>
      <c r="F488" s="27"/>
      <c r="G488" s="27" t="s">
        <v>29</v>
      </c>
      <c r="H488" s="86">
        <v>2006</v>
      </c>
      <c r="I488" s="66" t="str">
        <f t="shared" si="55"/>
        <v>ALEVIN</v>
      </c>
      <c r="J488" s="14" t="s">
        <v>538</v>
      </c>
      <c r="K488" s="65"/>
      <c r="L488" s="65"/>
      <c r="M488" s="64"/>
      <c r="N488" s="215">
        <v>158</v>
      </c>
      <c r="O488" s="64" t="str">
        <f t="shared" si="52"/>
        <v>SANTOS SANCHEZ,JAIME</v>
      </c>
      <c r="P488" s="64" t="str">
        <f t="shared" si="53"/>
        <v>M</v>
      </c>
      <c r="Q488" s="65" t="str">
        <f t="shared" si="54"/>
        <v>BENJAMIN</v>
      </c>
      <c r="R488" t="str">
        <f t="shared" si="56"/>
        <v>MARISTAS</v>
      </c>
    </row>
    <row r="489" spans="1:18" x14ac:dyDescent="0.25">
      <c r="D489" s="1">
        <v>477</v>
      </c>
      <c r="E489" s="27" t="s">
        <v>513</v>
      </c>
      <c r="F489" s="27"/>
      <c r="G489" s="27" t="s">
        <v>15</v>
      </c>
      <c r="H489" s="86">
        <v>2006</v>
      </c>
      <c r="I489" s="8" t="str">
        <f t="shared" si="55"/>
        <v>ALEVIN</v>
      </c>
      <c r="J489" s="14" t="s">
        <v>538</v>
      </c>
      <c r="N489" s="215">
        <v>436</v>
      </c>
      <c r="O489" s="1" t="str">
        <f t="shared" si="52"/>
        <v>MANUEL DÍAZ CERRO</v>
      </c>
      <c r="P489" s="1" t="str">
        <f t="shared" si="53"/>
        <v>M</v>
      </c>
      <c r="Q489" t="str">
        <f t="shared" si="54"/>
        <v>BENJAMIN</v>
      </c>
      <c r="R489" t="str">
        <f t="shared" si="56"/>
        <v>HERNAN CORTES</v>
      </c>
    </row>
    <row r="490" spans="1:18" x14ac:dyDescent="0.25">
      <c r="D490" s="1">
        <v>478</v>
      </c>
      <c r="E490" s="27" t="s">
        <v>514</v>
      </c>
      <c r="F490" s="27"/>
      <c r="G490" s="27" t="s">
        <v>15</v>
      </c>
      <c r="H490" s="86">
        <v>2006</v>
      </c>
      <c r="I490" s="8" t="str">
        <f t="shared" si="55"/>
        <v>ALEVIN</v>
      </c>
      <c r="J490" s="14" t="s">
        <v>538</v>
      </c>
      <c r="N490" s="215">
        <v>163</v>
      </c>
      <c r="O490" s="1" t="str">
        <f t="shared" si="52"/>
        <v>GONZALEZ GOMEZ,DANIEL</v>
      </c>
      <c r="P490" s="1" t="str">
        <f t="shared" si="53"/>
        <v>M</v>
      </c>
      <c r="Q490" t="str">
        <f t="shared" si="54"/>
        <v>BENJAMIN</v>
      </c>
      <c r="R490" t="str">
        <f t="shared" si="56"/>
        <v>MARISTAS</v>
      </c>
    </row>
    <row r="491" spans="1:18" x14ac:dyDescent="0.25">
      <c r="D491" s="1">
        <v>479</v>
      </c>
      <c r="E491" s="27" t="s">
        <v>515</v>
      </c>
      <c r="F491" s="27"/>
      <c r="G491" s="27" t="s">
        <v>29</v>
      </c>
      <c r="H491" s="86">
        <v>2006</v>
      </c>
      <c r="I491" s="8" t="str">
        <f t="shared" si="55"/>
        <v>ALEVIN</v>
      </c>
      <c r="J491" s="14" t="s">
        <v>538</v>
      </c>
      <c r="N491" s="215">
        <v>2122</v>
      </c>
      <c r="O491" s="1" t="str">
        <f t="shared" si="52"/>
        <v>MANUEL GARCIA GARCIA</v>
      </c>
      <c r="P491" s="1" t="str">
        <f t="shared" si="53"/>
        <v>M</v>
      </c>
      <c r="Q491" t="str">
        <f t="shared" si="54"/>
        <v>BENJAMIN</v>
      </c>
      <c r="R491" t="str">
        <f t="shared" si="56"/>
        <v>JUAN RAMON JIMENEZ</v>
      </c>
    </row>
    <row r="492" spans="1:18" x14ac:dyDescent="0.25">
      <c r="D492" s="1">
        <v>480</v>
      </c>
      <c r="E492" s="27" t="s">
        <v>516</v>
      </c>
      <c r="F492" s="27"/>
      <c r="G492" s="27" t="s">
        <v>15</v>
      </c>
      <c r="H492" s="86">
        <v>2005</v>
      </c>
      <c r="I492" s="8" t="str">
        <f t="shared" si="55"/>
        <v>ALEVIN</v>
      </c>
      <c r="J492" s="14" t="s">
        <v>538</v>
      </c>
      <c r="N492" s="215">
        <v>274</v>
      </c>
      <c r="O492" s="1" t="str">
        <f t="shared" si="52"/>
        <v>Fernández Dorado, Roberto</v>
      </c>
      <c r="P492" s="1" t="str">
        <f t="shared" si="53"/>
        <v>M</v>
      </c>
      <c r="Q492" t="str">
        <f t="shared" si="54"/>
        <v>BENJAMIN</v>
      </c>
      <c r="R492" t="str">
        <f t="shared" si="56"/>
        <v>COLEGIO EXA</v>
      </c>
    </row>
    <row r="493" spans="1:18" x14ac:dyDescent="0.25">
      <c r="D493" s="1">
        <v>481</v>
      </c>
      <c r="E493" s="27" t="s">
        <v>517</v>
      </c>
      <c r="F493" s="27"/>
      <c r="G493" s="27" t="s">
        <v>15</v>
      </c>
      <c r="H493" s="86">
        <v>2005</v>
      </c>
      <c r="I493" s="8" t="str">
        <f t="shared" si="55"/>
        <v>ALEVIN</v>
      </c>
      <c r="J493" s="14" t="s">
        <v>538</v>
      </c>
      <c r="N493" s="215">
        <v>2500</v>
      </c>
      <c r="O493" s="1" t="e">
        <f t="shared" si="52"/>
        <v>#N/A</v>
      </c>
      <c r="P493" s="1" t="e">
        <f t="shared" si="53"/>
        <v>#N/A</v>
      </c>
      <c r="Q493" t="e">
        <f t="shared" si="54"/>
        <v>#N/A</v>
      </c>
      <c r="R493" t="str">
        <f t="shared" si="56"/>
        <v>CEIP SAN ISIDRO-TALAVERA LA NUEVA</v>
      </c>
    </row>
    <row r="494" spans="1:18" x14ac:dyDescent="0.25">
      <c r="D494" s="1">
        <v>482</v>
      </c>
      <c r="E494" s="27" t="s">
        <v>518</v>
      </c>
      <c r="F494" s="27"/>
      <c r="G494" s="27" t="s">
        <v>15</v>
      </c>
      <c r="H494" s="86">
        <v>2005</v>
      </c>
      <c r="I494" s="8" t="str">
        <f t="shared" si="55"/>
        <v>ALEVIN</v>
      </c>
      <c r="J494" s="14" t="s">
        <v>538</v>
      </c>
      <c r="N494" s="215">
        <v>2287</v>
      </c>
      <c r="O494" s="1" t="str">
        <f t="shared" si="52"/>
        <v>JULIAN YEPES MELCHOR</v>
      </c>
      <c r="P494" s="1" t="str">
        <f t="shared" si="53"/>
        <v>M</v>
      </c>
      <c r="Q494" t="str">
        <f t="shared" si="54"/>
        <v>BENJAMIN</v>
      </c>
      <c r="R494" t="str">
        <f t="shared" si="56"/>
        <v>HERNAN CORTES</v>
      </c>
    </row>
    <row r="495" spans="1:18" ht="15.75" x14ac:dyDescent="0.25">
      <c r="D495" s="1">
        <v>483</v>
      </c>
      <c r="E495" s="21" t="s">
        <v>519</v>
      </c>
      <c r="F495" s="21"/>
      <c r="G495" s="48" t="s">
        <v>29</v>
      </c>
      <c r="H495" s="48">
        <v>2005</v>
      </c>
      <c r="I495" s="8" t="str">
        <f t="shared" si="55"/>
        <v>ALEVIN</v>
      </c>
      <c r="J495" s="14" t="s">
        <v>538</v>
      </c>
      <c r="N495" s="215">
        <v>160</v>
      </c>
      <c r="O495" s="1" t="str">
        <f t="shared" si="52"/>
        <v>JIMENEZ MARTIN,ALFREDO</v>
      </c>
      <c r="P495" s="1" t="str">
        <f t="shared" si="53"/>
        <v>M</v>
      </c>
      <c r="Q495" t="str">
        <f t="shared" si="54"/>
        <v>BENJAMIN</v>
      </c>
      <c r="R495" t="str">
        <f t="shared" si="56"/>
        <v>MARISTAS</v>
      </c>
    </row>
    <row r="496" spans="1:18" ht="15.75" x14ac:dyDescent="0.25">
      <c r="D496" s="1">
        <v>484</v>
      </c>
      <c r="E496" s="21" t="s">
        <v>520</v>
      </c>
      <c r="F496" s="21"/>
      <c r="G496" s="48" t="s">
        <v>29</v>
      </c>
      <c r="H496" s="48">
        <v>2005</v>
      </c>
      <c r="I496" s="8" t="str">
        <f t="shared" si="55"/>
        <v>ALEVIN</v>
      </c>
      <c r="J496" s="14" t="s">
        <v>538</v>
      </c>
      <c r="N496" s="215">
        <v>11</v>
      </c>
      <c r="O496" s="1" t="str">
        <f t="shared" si="52"/>
        <v>FLORES ENGENIOS, MATÍAS</v>
      </c>
      <c r="P496" s="1" t="str">
        <f t="shared" si="53"/>
        <v>M</v>
      </c>
      <c r="Q496" t="str">
        <f t="shared" si="54"/>
        <v>BENJAMIN</v>
      </c>
      <c r="R496" t="str">
        <f t="shared" si="56"/>
        <v>RAFAEL MORALES</v>
      </c>
    </row>
    <row r="497" spans="4:18" ht="15.75" x14ac:dyDescent="0.25">
      <c r="D497" s="1">
        <v>485</v>
      </c>
      <c r="E497" s="21" t="s">
        <v>521</v>
      </c>
      <c r="F497" s="21"/>
      <c r="G497" s="48" t="s">
        <v>29</v>
      </c>
      <c r="H497" s="48">
        <v>2005</v>
      </c>
      <c r="I497" s="8" t="str">
        <f t="shared" si="55"/>
        <v>ALEVIN</v>
      </c>
      <c r="J497" s="14" t="s">
        <v>538</v>
      </c>
      <c r="N497" s="215">
        <v>734</v>
      </c>
      <c r="O497" s="1" t="str">
        <f t="shared" si="52"/>
        <v>COLILLA REDONDO, ALVARO</v>
      </c>
      <c r="P497" s="1" t="str">
        <f t="shared" si="53"/>
        <v>M</v>
      </c>
      <c r="Q497" t="str">
        <f t="shared" si="54"/>
        <v>BENJAMIN</v>
      </c>
      <c r="R497" t="str">
        <f t="shared" si="56"/>
        <v>JOAQUIN ALONSO-MISIONERAS</v>
      </c>
    </row>
    <row r="498" spans="4:18" ht="15.75" x14ac:dyDescent="0.25">
      <c r="D498" s="1">
        <v>486</v>
      </c>
      <c r="E498" s="21" t="s">
        <v>522</v>
      </c>
      <c r="F498" s="21"/>
      <c r="G498" s="48" t="s">
        <v>29</v>
      </c>
      <c r="H498" s="48">
        <v>2005</v>
      </c>
      <c r="I498" s="8" t="str">
        <f t="shared" si="55"/>
        <v>ALEVIN</v>
      </c>
      <c r="J498" s="14" t="s">
        <v>538</v>
      </c>
      <c r="N498" s="215">
        <v>162</v>
      </c>
      <c r="O498" s="1" t="str">
        <f t="shared" si="52"/>
        <v>OLMEDO CEPEDA,HUGO</v>
      </c>
      <c r="P498" s="1" t="str">
        <f t="shared" si="53"/>
        <v>M</v>
      </c>
      <c r="Q498" t="str">
        <f t="shared" si="54"/>
        <v>BENJAMIN</v>
      </c>
      <c r="R498" t="str">
        <f t="shared" si="56"/>
        <v>MARISTAS</v>
      </c>
    </row>
    <row r="499" spans="4:18" ht="15.75" x14ac:dyDescent="0.25">
      <c r="D499" s="1">
        <v>487</v>
      </c>
      <c r="E499" s="21" t="s">
        <v>523</v>
      </c>
      <c r="F499" s="21"/>
      <c r="G499" s="48" t="s">
        <v>29</v>
      </c>
      <c r="H499" s="48">
        <v>2005</v>
      </c>
      <c r="I499" s="8" t="str">
        <f t="shared" si="55"/>
        <v>ALEVIN</v>
      </c>
      <c r="J499" s="14" t="s">
        <v>538</v>
      </c>
      <c r="N499" s="215">
        <v>743</v>
      </c>
      <c r="O499" s="1" t="str">
        <f t="shared" si="52"/>
        <v>DÍAZ SÁNCHEZ, RODRIGO</v>
      </c>
      <c r="P499" s="1" t="str">
        <f t="shared" si="53"/>
        <v>M</v>
      </c>
      <c r="Q499" t="str">
        <f t="shared" si="54"/>
        <v>BENJAMIN</v>
      </c>
      <c r="R499" t="str">
        <f t="shared" si="56"/>
        <v>JOAQUIN ALONSO-MISIONERAS</v>
      </c>
    </row>
    <row r="500" spans="4:18" ht="15.75" x14ac:dyDescent="0.25">
      <c r="D500" s="1">
        <v>488</v>
      </c>
      <c r="E500" s="21" t="s">
        <v>524</v>
      </c>
      <c r="F500" s="21"/>
      <c r="G500" s="48" t="s">
        <v>29</v>
      </c>
      <c r="H500" s="48">
        <v>2005</v>
      </c>
      <c r="I500" s="8" t="str">
        <f t="shared" si="55"/>
        <v>ALEVIN</v>
      </c>
      <c r="J500" s="14" t="s">
        <v>538</v>
      </c>
      <c r="N500" s="215">
        <v>1603</v>
      </c>
      <c r="O500" s="1" t="str">
        <f t="shared" si="52"/>
        <v xml:space="preserve">RODRIGO PUIG </v>
      </c>
      <c r="P500" s="1" t="str">
        <f t="shared" si="53"/>
        <v>M</v>
      </c>
      <c r="Q500" t="str">
        <f t="shared" si="54"/>
        <v>BENJAMIN</v>
      </c>
      <c r="R500" t="str">
        <f t="shared" si="56"/>
        <v>CEIP NTRA SRA DEL PRADO</v>
      </c>
    </row>
    <row r="501" spans="4:18" ht="15.75" x14ac:dyDescent="0.25">
      <c r="D501" s="1">
        <v>489</v>
      </c>
      <c r="E501" s="21" t="s">
        <v>525</v>
      </c>
      <c r="F501" s="21"/>
      <c r="G501" s="48" t="s">
        <v>29</v>
      </c>
      <c r="H501" s="48">
        <v>2005</v>
      </c>
      <c r="I501" s="8" t="str">
        <f t="shared" si="55"/>
        <v>ALEVIN</v>
      </c>
      <c r="J501" s="14" t="s">
        <v>538</v>
      </c>
      <c r="N501" s="215">
        <v>1605</v>
      </c>
      <c r="O501" s="1" t="str">
        <f t="shared" si="52"/>
        <v>MARCO SERRANO DEL CARMEN</v>
      </c>
      <c r="P501" s="1" t="str">
        <f t="shared" si="53"/>
        <v>M</v>
      </c>
      <c r="Q501" t="str">
        <f t="shared" si="54"/>
        <v>BENJAMIN</v>
      </c>
      <c r="R501" t="str">
        <f t="shared" si="56"/>
        <v>CEIP NTRA SRA DEL PRADO</v>
      </c>
    </row>
    <row r="502" spans="4:18" ht="15.75" x14ac:dyDescent="0.25">
      <c r="D502" s="1">
        <v>490</v>
      </c>
      <c r="E502" s="21" t="s">
        <v>526</v>
      </c>
      <c r="F502" s="21"/>
      <c r="G502" s="48" t="s">
        <v>29</v>
      </c>
      <c r="H502" s="48">
        <v>2005</v>
      </c>
      <c r="I502" s="8" t="str">
        <f t="shared" si="55"/>
        <v>ALEVIN</v>
      </c>
      <c r="J502" s="14" t="s">
        <v>538</v>
      </c>
      <c r="N502" s="215">
        <v>784</v>
      </c>
      <c r="O502" s="1" t="str">
        <f t="shared" si="52"/>
        <v>PEREZ ROPERO, IKER</v>
      </c>
      <c r="P502" s="1" t="str">
        <f t="shared" si="53"/>
        <v>M</v>
      </c>
      <c r="Q502" t="str">
        <f t="shared" si="54"/>
        <v>BENJAMIN</v>
      </c>
      <c r="R502" t="str">
        <f t="shared" si="56"/>
        <v>JOAQUIN ALONSO-MISIONERAS</v>
      </c>
    </row>
    <row r="503" spans="4:18" ht="15.75" x14ac:dyDescent="0.25">
      <c r="D503" s="1">
        <v>491</v>
      </c>
      <c r="E503" s="21" t="s">
        <v>527</v>
      </c>
      <c r="F503" s="21"/>
      <c r="G503" s="48" t="s">
        <v>15</v>
      </c>
      <c r="H503" s="48">
        <v>2005</v>
      </c>
      <c r="I503" s="8" t="str">
        <f t="shared" si="55"/>
        <v>ALEVIN</v>
      </c>
      <c r="J503" s="14" t="s">
        <v>538</v>
      </c>
      <c r="N503" s="215">
        <v>2874</v>
      </c>
      <c r="O503" s="1" t="e">
        <f t="shared" si="52"/>
        <v>#N/A</v>
      </c>
      <c r="P503" s="1" t="e">
        <f t="shared" si="53"/>
        <v>#N/A</v>
      </c>
      <c r="Q503" t="e">
        <f t="shared" si="54"/>
        <v>#N/A</v>
      </c>
      <c r="R503" t="str">
        <f t="shared" si="56"/>
        <v>BARTOLOME NICOLAU</v>
      </c>
    </row>
    <row r="504" spans="4:18" ht="15.75" x14ac:dyDescent="0.25">
      <c r="D504" s="1">
        <v>492</v>
      </c>
      <c r="E504" s="21" t="s">
        <v>528</v>
      </c>
      <c r="F504" s="21"/>
      <c r="G504" s="48" t="s">
        <v>29</v>
      </c>
      <c r="H504" s="48">
        <v>2005</v>
      </c>
      <c r="I504" s="8" t="str">
        <f t="shared" si="55"/>
        <v>ALEVIN</v>
      </c>
      <c r="J504" s="14" t="s">
        <v>538</v>
      </c>
      <c r="N504" s="215">
        <v>737</v>
      </c>
      <c r="O504" s="1" t="str">
        <f t="shared" si="52"/>
        <v>GARCÍA SÁNCHEZ, ALEJANDRO</v>
      </c>
      <c r="P504" s="1" t="str">
        <f t="shared" si="53"/>
        <v>M</v>
      </c>
      <c r="Q504" t="str">
        <f t="shared" si="54"/>
        <v>BENJAMIN</v>
      </c>
      <c r="R504" t="str">
        <f t="shared" si="56"/>
        <v>JOAQUIN ALONSO-MISIONERAS</v>
      </c>
    </row>
    <row r="505" spans="4:18" ht="15.75" x14ac:dyDescent="0.25">
      <c r="D505" s="1">
        <v>493</v>
      </c>
      <c r="E505" s="21" t="s">
        <v>529</v>
      </c>
      <c r="F505" s="21"/>
      <c r="G505" s="48" t="s">
        <v>15</v>
      </c>
      <c r="H505" s="48">
        <v>2005</v>
      </c>
      <c r="I505" s="8" t="str">
        <f t="shared" si="55"/>
        <v>ALEVIN</v>
      </c>
      <c r="J505" s="14" t="s">
        <v>538</v>
      </c>
      <c r="N505" s="215">
        <v>789</v>
      </c>
      <c r="O505" s="1" t="str">
        <f t="shared" si="52"/>
        <v>ROSADO BLANCO, OSCAR</v>
      </c>
      <c r="P505" s="1" t="str">
        <f t="shared" si="53"/>
        <v>M</v>
      </c>
      <c r="Q505" t="str">
        <f t="shared" si="54"/>
        <v>BENJAMIN</v>
      </c>
      <c r="R505" t="str">
        <f t="shared" si="56"/>
        <v>JOAQUIN ALONSO-MISIONERAS</v>
      </c>
    </row>
    <row r="506" spans="4:18" ht="15.75" x14ac:dyDescent="0.25">
      <c r="D506" s="1">
        <v>494</v>
      </c>
      <c r="E506" s="21" t="s">
        <v>530</v>
      </c>
      <c r="F506" s="21"/>
      <c r="G506" s="48" t="s">
        <v>29</v>
      </c>
      <c r="H506" s="48">
        <v>2005</v>
      </c>
      <c r="I506" s="8" t="str">
        <f t="shared" si="55"/>
        <v>ALEVIN</v>
      </c>
      <c r="J506" s="14" t="s">
        <v>538</v>
      </c>
      <c r="N506" s="215">
        <v>1812</v>
      </c>
      <c r="O506" s="1" t="str">
        <f t="shared" si="52"/>
        <v>ANGEL MARTIN FERNANDEZ</v>
      </c>
      <c r="P506" s="1" t="str">
        <f t="shared" si="53"/>
        <v>M</v>
      </c>
      <c r="Q506" t="str">
        <f t="shared" si="54"/>
        <v>BENJAMIN</v>
      </c>
      <c r="R506" t="str">
        <f t="shared" si="56"/>
        <v>CLEMENTE PALENCIA</v>
      </c>
    </row>
    <row r="507" spans="4:18" ht="15.75" x14ac:dyDescent="0.25">
      <c r="D507" s="1">
        <v>495</v>
      </c>
      <c r="E507" s="21" t="s">
        <v>531</v>
      </c>
      <c r="F507" s="21"/>
      <c r="G507" s="48" t="s">
        <v>15</v>
      </c>
      <c r="H507" s="48">
        <v>2005</v>
      </c>
      <c r="I507" s="8" t="str">
        <f t="shared" si="55"/>
        <v>ALEVIN</v>
      </c>
      <c r="J507" s="14" t="s">
        <v>538</v>
      </c>
      <c r="N507" s="215">
        <v>183</v>
      </c>
      <c r="O507" s="1" t="str">
        <f t="shared" si="52"/>
        <v>GOMEZ ARENAS,JUAN JOSE</v>
      </c>
      <c r="P507" s="1" t="str">
        <f t="shared" si="53"/>
        <v>M</v>
      </c>
      <c r="Q507" t="str">
        <f t="shared" si="54"/>
        <v>BENJAMIN</v>
      </c>
      <c r="R507" t="str">
        <f t="shared" si="56"/>
        <v>MARISTAS</v>
      </c>
    </row>
    <row r="508" spans="4:18" ht="15.75" x14ac:dyDescent="0.25">
      <c r="D508" s="1">
        <v>496</v>
      </c>
      <c r="E508" s="21" t="s">
        <v>532</v>
      </c>
      <c r="F508" s="21"/>
      <c r="G508" s="48" t="s">
        <v>15</v>
      </c>
      <c r="H508" s="48">
        <v>2005</v>
      </c>
      <c r="I508" s="8" t="str">
        <f t="shared" si="55"/>
        <v>ALEVIN</v>
      </c>
      <c r="J508" s="14" t="s">
        <v>538</v>
      </c>
      <c r="N508" s="215">
        <v>791</v>
      </c>
      <c r="O508" s="1" t="str">
        <f t="shared" si="52"/>
        <v>DOMINGUEZ SANCHEZ, JESUS</v>
      </c>
      <c r="P508" s="1" t="str">
        <f t="shared" si="53"/>
        <v>M</v>
      </c>
      <c r="Q508" t="str">
        <f t="shared" si="54"/>
        <v>BENJAMIN</v>
      </c>
      <c r="R508" t="str">
        <f t="shared" si="56"/>
        <v>JOAQUIN ALONSO-MISIONERAS</v>
      </c>
    </row>
    <row r="509" spans="4:18" ht="15.75" x14ac:dyDescent="0.25">
      <c r="D509" s="1">
        <v>497</v>
      </c>
      <c r="E509" s="21" t="s">
        <v>533</v>
      </c>
      <c r="F509" s="21"/>
      <c r="G509" s="48" t="s">
        <v>29</v>
      </c>
      <c r="H509" s="48">
        <v>2005</v>
      </c>
      <c r="I509" s="8" t="str">
        <f t="shared" si="55"/>
        <v>ALEVIN</v>
      </c>
      <c r="J509" s="14" t="s">
        <v>538</v>
      </c>
      <c r="N509" s="215">
        <v>181</v>
      </c>
      <c r="O509" s="1" t="str">
        <f t="shared" si="52"/>
        <v>OLMEDO REPULLO,JORGE</v>
      </c>
      <c r="P509" s="1" t="str">
        <f t="shared" si="53"/>
        <v>M</v>
      </c>
      <c r="Q509" t="str">
        <f t="shared" si="54"/>
        <v>BENJAMIN</v>
      </c>
      <c r="R509" t="str">
        <f t="shared" si="56"/>
        <v>MARISTAS</v>
      </c>
    </row>
    <row r="510" spans="4:18" ht="15.75" x14ac:dyDescent="0.25">
      <c r="D510" s="1">
        <v>498</v>
      </c>
      <c r="E510" s="21" t="s">
        <v>534</v>
      </c>
      <c r="F510" s="21"/>
      <c r="G510" s="48" t="s">
        <v>15</v>
      </c>
      <c r="H510" s="48">
        <v>2005</v>
      </c>
      <c r="I510" s="8" t="str">
        <f t="shared" si="55"/>
        <v>ALEVIN</v>
      </c>
      <c r="J510" s="14" t="s">
        <v>538</v>
      </c>
      <c r="N510" s="215">
        <v>1188</v>
      </c>
      <c r="O510" s="1" t="str">
        <f t="shared" ref="O510:O573" si="57">VLOOKUP(N510,COLEGIOS2014,2,FALSE)</f>
        <v>MARCOS DEL PINO, HUGO</v>
      </c>
      <c r="P510" s="1" t="str">
        <f t="shared" ref="P510:P573" si="58">VLOOKUP(N510,COLEGIOS2014,4,FALSE)</f>
        <v>M</v>
      </c>
      <c r="Q510" t="str">
        <f t="shared" ref="Q510:Q573" si="59">VLOOKUP(N510,COLEGIOS2014,6,FALSE)</f>
        <v>BENJAMIN</v>
      </c>
      <c r="R510" t="str">
        <f t="shared" si="56"/>
        <v>CEIP JOSE BARCENAS</v>
      </c>
    </row>
    <row r="511" spans="4:18" ht="15.75" x14ac:dyDescent="0.25">
      <c r="D511" s="1">
        <v>499</v>
      </c>
      <c r="E511" s="21" t="s">
        <v>535</v>
      </c>
      <c r="F511" s="21"/>
      <c r="G511" s="48" t="s">
        <v>15</v>
      </c>
      <c r="H511" s="48">
        <v>2005</v>
      </c>
      <c r="I511" s="8" t="str">
        <f t="shared" si="55"/>
        <v>ALEVIN</v>
      </c>
      <c r="J511" s="14" t="s">
        <v>538</v>
      </c>
      <c r="N511" s="215">
        <v>164</v>
      </c>
      <c r="O511" s="1" t="str">
        <f t="shared" si="57"/>
        <v>CAMARA RODRIGUEZ,GONZALO</v>
      </c>
      <c r="P511" s="1" t="str">
        <f t="shared" si="58"/>
        <v>M</v>
      </c>
      <c r="Q511" t="str">
        <f t="shared" si="59"/>
        <v>BENJAMIN</v>
      </c>
      <c r="R511" t="str">
        <f t="shared" si="56"/>
        <v>MARISTAS</v>
      </c>
    </row>
    <row r="512" spans="4:18" ht="15.75" x14ac:dyDescent="0.25">
      <c r="D512" s="1">
        <v>500</v>
      </c>
      <c r="E512" s="21" t="s">
        <v>536</v>
      </c>
      <c r="F512" s="21"/>
      <c r="G512" s="48" t="s">
        <v>29</v>
      </c>
      <c r="H512" s="48">
        <v>2004</v>
      </c>
      <c r="I512" s="8" t="str">
        <f t="shared" si="55"/>
        <v>INFANTIL</v>
      </c>
      <c r="J512" s="14" t="s">
        <v>538</v>
      </c>
      <c r="N512" s="215">
        <v>1194</v>
      </c>
      <c r="O512" s="1" t="str">
        <f t="shared" si="57"/>
        <v>LARAÑO LAGUENS, LUCAS</v>
      </c>
      <c r="P512" s="1" t="str">
        <f t="shared" si="58"/>
        <v>M</v>
      </c>
      <c r="Q512" t="str">
        <f t="shared" si="59"/>
        <v>BENJAMIN</v>
      </c>
      <c r="R512" t="str">
        <f t="shared" si="56"/>
        <v>CEIP JOSE BARCENAS</v>
      </c>
    </row>
    <row r="513" spans="4:18" ht="15.75" x14ac:dyDescent="0.25">
      <c r="D513" s="1">
        <v>501</v>
      </c>
      <c r="E513" s="21" t="s">
        <v>537</v>
      </c>
      <c r="F513" s="21"/>
      <c r="G513" s="48" t="s">
        <v>29</v>
      </c>
      <c r="H513" s="48">
        <v>2004</v>
      </c>
      <c r="I513" s="8" t="str">
        <f t="shared" si="55"/>
        <v>INFANTIL</v>
      </c>
      <c r="J513" s="14" t="s">
        <v>538</v>
      </c>
      <c r="N513" s="215">
        <v>1190</v>
      </c>
      <c r="O513" s="1" t="str">
        <f t="shared" si="57"/>
        <v>FRESNEDA ARRIERO, SERGIO</v>
      </c>
      <c r="P513" s="1" t="str">
        <f t="shared" si="58"/>
        <v>M</v>
      </c>
      <c r="Q513" t="str">
        <f t="shared" si="59"/>
        <v>BENJAMIN</v>
      </c>
      <c r="R513" t="str">
        <f t="shared" si="56"/>
        <v>CEIP JOSE BARCENAS</v>
      </c>
    </row>
    <row r="514" spans="4:18" ht="15.75" thickBot="1" x14ac:dyDescent="0.3">
      <c r="D514" s="1">
        <v>502</v>
      </c>
      <c r="E514" s="246" t="s">
        <v>539</v>
      </c>
      <c r="F514" s="247"/>
      <c r="G514" s="125" t="s">
        <v>29</v>
      </c>
      <c r="H514" s="125">
        <v>2007</v>
      </c>
      <c r="I514" s="8" t="str">
        <f t="shared" si="55"/>
        <v>BENJAMIN</v>
      </c>
      <c r="J514" s="14" t="s">
        <v>36</v>
      </c>
      <c r="N514" s="215">
        <v>1623</v>
      </c>
      <c r="O514" s="1" t="str">
        <f t="shared" si="57"/>
        <v>HUGO SÁNCHEZ VAQUERO</v>
      </c>
      <c r="P514" s="1" t="str">
        <f t="shared" si="58"/>
        <v>M</v>
      </c>
      <c r="Q514" t="str">
        <f t="shared" si="59"/>
        <v>BENJAMIN</v>
      </c>
      <c r="R514" t="str">
        <f t="shared" si="56"/>
        <v>CEIP NTRA SRA DEL PRADO</v>
      </c>
    </row>
    <row r="515" spans="4:18" x14ac:dyDescent="0.25">
      <c r="D515" s="1">
        <v>503</v>
      </c>
      <c r="E515" s="248" t="s">
        <v>540</v>
      </c>
      <c r="F515" s="249"/>
      <c r="G515" s="126" t="s">
        <v>15</v>
      </c>
      <c r="H515" s="126">
        <v>2010</v>
      </c>
      <c r="I515" s="8" t="str">
        <f t="shared" si="55"/>
        <v>PREBENJAMIN</v>
      </c>
      <c r="J515" s="14" t="s">
        <v>552</v>
      </c>
      <c r="N515" s="215">
        <v>1291</v>
      </c>
      <c r="O515" s="1" t="str">
        <f t="shared" si="57"/>
        <v>DÍAZ CALVO, MATEO</v>
      </c>
      <c r="P515" s="1" t="str">
        <f t="shared" si="58"/>
        <v>M</v>
      </c>
      <c r="Q515" t="str">
        <f t="shared" si="59"/>
        <v>BENJAMIN</v>
      </c>
      <c r="R515" t="str">
        <f t="shared" si="56"/>
        <v>LA SALLE</v>
      </c>
    </row>
    <row r="516" spans="4:18" x14ac:dyDescent="0.25">
      <c r="D516" s="1">
        <v>504</v>
      </c>
      <c r="E516" s="244" t="s">
        <v>541</v>
      </c>
      <c r="F516" s="245"/>
      <c r="G516" s="127" t="s">
        <v>29</v>
      </c>
      <c r="H516" s="127">
        <v>2009</v>
      </c>
      <c r="I516" s="8" t="str">
        <f t="shared" si="55"/>
        <v>PREBENJAMIN</v>
      </c>
      <c r="J516" s="14" t="s">
        <v>552</v>
      </c>
      <c r="N516" s="215">
        <v>1621</v>
      </c>
      <c r="O516" s="1" t="str">
        <f t="shared" si="57"/>
        <v>JAVIER MATEOS CORRALES</v>
      </c>
      <c r="P516" s="1" t="str">
        <f t="shared" si="58"/>
        <v>M</v>
      </c>
      <c r="Q516" t="str">
        <f t="shared" si="59"/>
        <v>BENJAMIN</v>
      </c>
      <c r="R516" t="str">
        <f t="shared" si="56"/>
        <v>CEIP NTRA SRA DEL PRADO</v>
      </c>
    </row>
    <row r="517" spans="4:18" x14ac:dyDescent="0.25">
      <c r="D517" s="1">
        <v>505</v>
      </c>
      <c r="E517" s="244" t="s">
        <v>542</v>
      </c>
      <c r="F517" s="245"/>
      <c r="G517" s="127" t="s">
        <v>29</v>
      </c>
      <c r="H517" s="127">
        <v>2009</v>
      </c>
      <c r="I517" s="8" t="str">
        <f t="shared" si="55"/>
        <v>PREBENJAMIN</v>
      </c>
      <c r="J517" s="14" t="s">
        <v>552</v>
      </c>
      <c r="N517" s="215">
        <v>774</v>
      </c>
      <c r="O517" s="1" t="str">
        <f t="shared" si="57"/>
        <v>GOMEZ GARCIA, DIEGO</v>
      </c>
      <c r="P517" s="1" t="str">
        <f t="shared" si="58"/>
        <v>M</v>
      </c>
      <c r="Q517" t="str">
        <f t="shared" si="59"/>
        <v>BENJAMIN</v>
      </c>
      <c r="R517" t="str">
        <f t="shared" si="56"/>
        <v>JOAQUIN ALONSO-MISIONERAS</v>
      </c>
    </row>
    <row r="518" spans="4:18" x14ac:dyDescent="0.25">
      <c r="D518" s="1">
        <v>506</v>
      </c>
      <c r="E518" s="244" t="s">
        <v>543</v>
      </c>
      <c r="F518" s="245"/>
      <c r="G518" s="127" t="s">
        <v>29</v>
      </c>
      <c r="H518" s="127">
        <v>2009</v>
      </c>
      <c r="I518" s="8" t="str">
        <f t="shared" si="55"/>
        <v>PREBENJAMIN</v>
      </c>
      <c r="J518" s="14" t="s">
        <v>552</v>
      </c>
      <c r="N518" s="215">
        <v>1132</v>
      </c>
      <c r="O518" s="1" t="str">
        <f t="shared" si="57"/>
        <v>DIEGO MIGUELSANZ DAVID</v>
      </c>
      <c r="P518" s="1" t="str">
        <f t="shared" si="58"/>
        <v>M</v>
      </c>
      <c r="Q518" t="str">
        <f t="shared" si="59"/>
        <v>BENJAMIN</v>
      </c>
      <c r="R518" t="str">
        <f t="shared" si="56"/>
        <v>ADALID MENESES</v>
      </c>
    </row>
    <row r="519" spans="4:18" x14ac:dyDescent="0.25">
      <c r="D519" s="1">
        <v>507</v>
      </c>
      <c r="E519" s="128" t="s">
        <v>544</v>
      </c>
      <c r="F519" s="129"/>
      <c r="G519" s="130" t="s">
        <v>15</v>
      </c>
      <c r="H519" s="127">
        <v>2008</v>
      </c>
      <c r="I519" s="8" t="str">
        <f t="shared" si="55"/>
        <v>BENJAMIN</v>
      </c>
      <c r="J519" s="14" t="s">
        <v>552</v>
      </c>
      <c r="N519" s="215">
        <v>681</v>
      </c>
      <c r="O519" s="1" t="str">
        <f t="shared" si="57"/>
        <v xml:space="preserve">García Peñafiel, Natividad Naydelyn </v>
      </c>
      <c r="P519" s="1" t="str">
        <f t="shared" si="58"/>
        <v>F</v>
      </c>
      <c r="Q519" t="str">
        <f t="shared" si="59"/>
        <v>ALEVIN</v>
      </c>
      <c r="R519" t="str">
        <f t="shared" si="56"/>
        <v>JOAQUIN ALONSO-MISIONERAS</v>
      </c>
    </row>
    <row r="520" spans="4:18" x14ac:dyDescent="0.25">
      <c r="D520" s="1">
        <v>508</v>
      </c>
      <c r="E520" s="244" t="s">
        <v>545</v>
      </c>
      <c r="F520" s="245"/>
      <c r="G520" s="130" t="s">
        <v>29</v>
      </c>
      <c r="H520" s="127">
        <v>2008</v>
      </c>
      <c r="I520" s="8" t="str">
        <f t="shared" si="55"/>
        <v>BENJAMIN</v>
      </c>
      <c r="J520" s="14" t="s">
        <v>552</v>
      </c>
      <c r="N520" s="215">
        <v>326</v>
      </c>
      <c r="O520" s="1" t="str">
        <f t="shared" si="57"/>
        <v>Barquillo Calero, Alejandro</v>
      </c>
      <c r="P520" s="1" t="str">
        <f t="shared" si="58"/>
        <v>M</v>
      </c>
      <c r="Q520" t="str">
        <f t="shared" si="59"/>
        <v>BENJAMIN</v>
      </c>
      <c r="R520" t="str">
        <f t="shared" si="56"/>
        <v>LA MILAGROSA</v>
      </c>
    </row>
    <row r="521" spans="4:18" x14ac:dyDescent="0.25">
      <c r="D521" s="1">
        <v>509</v>
      </c>
      <c r="E521" s="244" t="s">
        <v>546</v>
      </c>
      <c r="F521" s="245"/>
      <c r="G521" s="127" t="s">
        <v>15</v>
      </c>
      <c r="H521" s="127">
        <v>2007</v>
      </c>
      <c r="I521" s="8" t="str">
        <f t="shared" si="55"/>
        <v>BENJAMIN</v>
      </c>
      <c r="J521" s="14" t="s">
        <v>552</v>
      </c>
      <c r="N521" s="215">
        <v>184</v>
      </c>
      <c r="O521" s="1" t="str">
        <f t="shared" si="57"/>
        <v>SERRANO FERNANDEZ,LUIS</v>
      </c>
      <c r="P521" s="1" t="str">
        <f t="shared" si="58"/>
        <v>M</v>
      </c>
      <c r="Q521" t="str">
        <f t="shared" si="59"/>
        <v>BENJAMIN</v>
      </c>
      <c r="R521" t="str">
        <f t="shared" si="56"/>
        <v>MARISTAS</v>
      </c>
    </row>
    <row r="522" spans="4:18" x14ac:dyDescent="0.25">
      <c r="D522" s="1">
        <v>510</v>
      </c>
      <c r="E522" s="244" t="s">
        <v>547</v>
      </c>
      <c r="F522" s="245"/>
      <c r="G522" s="127" t="s">
        <v>15</v>
      </c>
      <c r="H522" s="127">
        <v>2007</v>
      </c>
      <c r="I522" s="8" t="str">
        <f t="shared" si="55"/>
        <v>BENJAMIN</v>
      </c>
      <c r="J522" s="14" t="s">
        <v>552</v>
      </c>
      <c r="N522" s="215">
        <v>1133</v>
      </c>
      <c r="O522" s="1" t="str">
        <f t="shared" si="57"/>
        <v>AARÓN MARTÍN PRIETO</v>
      </c>
      <c r="P522" s="1" t="str">
        <f t="shared" si="58"/>
        <v>M</v>
      </c>
      <c r="Q522" t="str">
        <f t="shared" si="59"/>
        <v>BENJAMIN</v>
      </c>
      <c r="R522" t="str">
        <f t="shared" si="56"/>
        <v>ADALID MENESES</v>
      </c>
    </row>
    <row r="523" spans="4:18" x14ac:dyDescent="0.25">
      <c r="D523" s="1">
        <v>511</v>
      </c>
      <c r="E523" s="244" t="s">
        <v>548</v>
      </c>
      <c r="F523" s="245"/>
      <c r="G523" s="127" t="s">
        <v>15</v>
      </c>
      <c r="H523" s="127">
        <v>2006</v>
      </c>
      <c r="I523" s="8" t="str">
        <f t="shared" si="55"/>
        <v>ALEVIN</v>
      </c>
      <c r="J523" s="14" t="s">
        <v>552</v>
      </c>
      <c r="N523" s="215">
        <v>783</v>
      </c>
      <c r="O523" s="1" t="str">
        <f t="shared" si="57"/>
        <v xml:space="preserve">MAZARIAS DOMINGUEZ, RUBEN </v>
      </c>
      <c r="P523" s="1" t="str">
        <f t="shared" si="58"/>
        <v>M</v>
      </c>
      <c r="Q523" t="str">
        <f t="shared" si="59"/>
        <v>BENJAMIN</v>
      </c>
      <c r="R523" t="str">
        <f t="shared" si="56"/>
        <v>JOAQUIN ALONSO-MISIONERAS</v>
      </c>
    </row>
    <row r="524" spans="4:18" x14ac:dyDescent="0.25">
      <c r="D524" s="1">
        <v>512</v>
      </c>
      <c r="E524" s="244" t="s">
        <v>549</v>
      </c>
      <c r="F524" s="245"/>
      <c r="G524" s="130" t="s">
        <v>15</v>
      </c>
      <c r="H524" s="127">
        <v>2006</v>
      </c>
      <c r="I524" s="8" t="str">
        <f t="shared" ref="I524:I587" si="60">VLOOKUP(H524,CATEGORIAS,2,FALSE)</f>
        <v>ALEVIN</v>
      </c>
      <c r="J524" s="14" t="s">
        <v>552</v>
      </c>
      <c r="N524" s="215">
        <v>869</v>
      </c>
      <c r="O524" s="1" t="str">
        <f t="shared" si="57"/>
        <v>MORENO RODRIGUEZ, SERGIO</v>
      </c>
      <c r="P524" s="1" t="str">
        <f t="shared" si="58"/>
        <v>M</v>
      </c>
      <c r="Q524" t="str">
        <f t="shared" si="59"/>
        <v>BENJAMIN</v>
      </c>
      <c r="R524" t="str">
        <f t="shared" si="56"/>
        <v>CEIP SAN ILDEFONSO</v>
      </c>
    </row>
    <row r="525" spans="4:18" x14ac:dyDescent="0.25">
      <c r="D525" s="1">
        <v>513</v>
      </c>
      <c r="E525" s="244" t="s">
        <v>550</v>
      </c>
      <c r="F525" s="245"/>
      <c r="G525" s="130" t="s">
        <v>29</v>
      </c>
      <c r="H525" s="127">
        <v>2006</v>
      </c>
      <c r="I525" s="8" t="str">
        <f t="shared" si="60"/>
        <v>ALEVIN</v>
      </c>
      <c r="J525" s="14" t="s">
        <v>552</v>
      </c>
      <c r="N525" s="215">
        <v>1920</v>
      </c>
      <c r="O525" s="1" t="str">
        <f t="shared" si="57"/>
        <v>REINA SANCHEZ, MARIO</v>
      </c>
      <c r="P525" s="1" t="str">
        <f t="shared" si="58"/>
        <v>M</v>
      </c>
      <c r="Q525" t="str">
        <f t="shared" si="59"/>
        <v>BENJAMIN</v>
      </c>
      <c r="R525" t="str">
        <f t="shared" si="56"/>
        <v>CRISTOBAL COLON</v>
      </c>
    </row>
    <row r="526" spans="4:18" ht="15.75" thickBot="1" x14ac:dyDescent="0.3">
      <c r="D526" s="1">
        <v>514</v>
      </c>
      <c r="E526" s="253" t="s">
        <v>551</v>
      </c>
      <c r="F526" s="245"/>
      <c r="G526" s="130" t="s">
        <v>29</v>
      </c>
      <c r="H526" s="127">
        <v>2005</v>
      </c>
      <c r="I526" s="8" t="str">
        <f t="shared" si="60"/>
        <v>ALEVIN</v>
      </c>
      <c r="J526" s="14" t="s">
        <v>552</v>
      </c>
      <c r="N526" s="215">
        <v>894</v>
      </c>
      <c r="O526" s="1" t="str">
        <f t="shared" si="57"/>
        <v>BALLESTEROS AGUADO, JACINTO</v>
      </c>
      <c r="P526" s="1" t="str">
        <f t="shared" si="58"/>
        <v>M</v>
      </c>
      <c r="Q526" t="str">
        <f t="shared" si="59"/>
        <v>BENJAMIN</v>
      </c>
      <c r="R526" t="str">
        <f t="shared" si="56"/>
        <v>FERNANDO DE ROJAS</v>
      </c>
    </row>
    <row r="527" spans="4:18" x14ac:dyDescent="0.25">
      <c r="D527" s="1">
        <v>515</v>
      </c>
      <c r="E527" s="228" t="s">
        <v>553</v>
      </c>
      <c r="F527" s="229"/>
      <c r="G527" s="111" t="s">
        <v>15</v>
      </c>
      <c r="H527" s="111">
        <v>2010</v>
      </c>
      <c r="I527" s="8" t="str">
        <f t="shared" si="60"/>
        <v>PREBENJAMIN</v>
      </c>
      <c r="J527" s="14" t="s">
        <v>577</v>
      </c>
      <c r="N527" s="215">
        <v>1290</v>
      </c>
      <c r="O527" s="1" t="str">
        <f t="shared" si="57"/>
        <v>RUBIO DEL OLMO, DIEGO</v>
      </c>
      <c r="P527" s="1" t="str">
        <f t="shared" si="58"/>
        <v>M</v>
      </c>
      <c r="Q527" t="str">
        <f t="shared" si="59"/>
        <v>BENJAMIN</v>
      </c>
      <c r="R527" t="str">
        <f t="shared" si="56"/>
        <v>LA SALLE</v>
      </c>
    </row>
    <row r="528" spans="4:18" x14ac:dyDescent="0.25">
      <c r="D528" s="1">
        <v>516</v>
      </c>
      <c r="E528" s="232" t="s">
        <v>554</v>
      </c>
      <c r="F528" s="233"/>
      <c r="G528" s="112" t="s">
        <v>15</v>
      </c>
      <c r="H528" s="112">
        <v>2010</v>
      </c>
      <c r="I528" s="8" t="str">
        <f t="shared" si="60"/>
        <v>PREBENJAMIN</v>
      </c>
      <c r="J528" s="14" t="s">
        <v>577</v>
      </c>
      <c r="N528" s="215">
        <v>531</v>
      </c>
      <c r="O528" s="1" t="str">
        <f t="shared" si="57"/>
        <v>Samuel Granados Cabezas</v>
      </c>
      <c r="P528" s="1" t="str">
        <f t="shared" si="58"/>
        <v>M</v>
      </c>
      <c r="Q528" t="str">
        <f t="shared" si="59"/>
        <v>BENJAMIN</v>
      </c>
      <c r="R528" t="str">
        <f t="shared" si="56"/>
        <v>SAN JUAN DE DIOS</v>
      </c>
    </row>
    <row r="529" spans="4:18" x14ac:dyDescent="0.25">
      <c r="D529" s="1">
        <v>517</v>
      </c>
      <c r="E529" s="232" t="s">
        <v>555</v>
      </c>
      <c r="F529" s="233"/>
      <c r="G529" s="112" t="s">
        <v>15</v>
      </c>
      <c r="H529" s="112">
        <v>2009</v>
      </c>
      <c r="I529" s="8" t="str">
        <f t="shared" si="60"/>
        <v>PREBENJAMIN</v>
      </c>
      <c r="J529" s="14" t="s">
        <v>577</v>
      </c>
      <c r="N529" s="215">
        <v>1814</v>
      </c>
      <c r="O529" s="1" t="str">
        <f t="shared" si="57"/>
        <v>OSCAR SANCHEZ QUERENCIAS</v>
      </c>
      <c r="P529" s="1" t="str">
        <f t="shared" si="58"/>
        <v>M</v>
      </c>
      <c r="Q529" t="str">
        <f t="shared" si="59"/>
        <v>BENJAMIN</v>
      </c>
      <c r="R529" t="str">
        <f t="shared" si="56"/>
        <v>CLEMENTE PALENCIA</v>
      </c>
    </row>
    <row r="530" spans="4:18" x14ac:dyDescent="0.25">
      <c r="D530" s="1">
        <v>518</v>
      </c>
      <c r="E530" s="232" t="s">
        <v>556</v>
      </c>
      <c r="F530" s="233"/>
      <c r="G530" s="112" t="s">
        <v>15</v>
      </c>
      <c r="H530" s="112">
        <v>2009</v>
      </c>
      <c r="I530" s="8" t="str">
        <f t="shared" si="60"/>
        <v>PREBENJAMIN</v>
      </c>
      <c r="J530" s="14" t="s">
        <v>577</v>
      </c>
      <c r="N530" s="215">
        <v>1714</v>
      </c>
      <c r="O530" s="1" t="str">
        <f t="shared" si="57"/>
        <v>GREGORIO MAYORAL, HUGO</v>
      </c>
      <c r="P530" s="1" t="str">
        <f t="shared" si="58"/>
        <v>M</v>
      </c>
      <c r="Q530" t="str">
        <f t="shared" si="59"/>
        <v>BENJAMIN</v>
      </c>
      <c r="R530" t="str">
        <f t="shared" si="56"/>
        <v>CERVANTES</v>
      </c>
    </row>
    <row r="531" spans="4:18" x14ac:dyDescent="0.25">
      <c r="D531" s="1">
        <v>519</v>
      </c>
      <c r="E531" s="232" t="s">
        <v>557</v>
      </c>
      <c r="F531" s="233"/>
      <c r="G531" s="112" t="s">
        <v>15</v>
      </c>
      <c r="H531" s="112">
        <v>2009</v>
      </c>
      <c r="I531" s="8" t="str">
        <f t="shared" si="60"/>
        <v>PREBENJAMIN</v>
      </c>
      <c r="J531" s="14" t="s">
        <v>577</v>
      </c>
      <c r="N531" s="215">
        <v>180</v>
      </c>
      <c r="O531" s="1" t="str">
        <f t="shared" si="57"/>
        <v>AREVALO SANCHEZ, JAVIER</v>
      </c>
      <c r="P531" s="1" t="str">
        <f t="shared" si="58"/>
        <v>M</v>
      </c>
      <c r="Q531" t="str">
        <f t="shared" si="59"/>
        <v>BENJAMIN</v>
      </c>
      <c r="R531" t="str">
        <f t="shared" si="56"/>
        <v>MARISTAS</v>
      </c>
    </row>
    <row r="532" spans="4:18" x14ac:dyDescent="0.25">
      <c r="D532" s="1">
        <v>520</v>
      </c>
      <c r="E532" s="232" t="s">
        <v>558</v>
      </c>
      <c r="F532" s="233"/>
      <c r="G532" s="112" t="s">
        <v>29</v>
      </c>
      <c r="H532" s="112">
        <v>2009</v>
      </c>
      <c r="I532" s="8" t="str">
        <f t="shared" si="60"/>
        <v>PREBENJAMIN</v>
      </c>
      <c r="J532" s="14" t="s">
        <v>577</v>
      </c>
      <c r="N532" s="215">
        <v>1251</v>
      </c>
      <c r="O532" s="1" t="str">
        <f t="shared" si="57"/>
        <v>MORENO CASITLLO, HUGO</v>
      </c>
      <c r="P532" s="1" t="str">
        <f t="shared" si="58"/>
        <v>M</v>
      </c>
      <c r="Q532" t="str">
        <f t="shared" si="59"/>
        <v>BENJAMIN</v>
      </c>
      <c r="R532" t="str">
        <f t="shared" si="56"/>
        <v>CEIP JOSE BARCENAS</v>
      </c>
    </row>
    <row r="533" spans="4:18" x14ac:dyDescent="0.25">
      <c r="D533" s="1">
        <v>521</v>
      </c>
      <c r="E533" s="232" t="s">
        <v>559</v>
      </c>
      <c r="F533" s="233"/>
      <c r="G533" s="112" t="s">
        <v>15</v>
      </c>
      <c r="H533" s="112">
        <v>2009</v>
      </c>
      <c r="I533" s="8" t="str">
        <f t="shared" si="60"/>
        <v>PREBENJAMIN</v>
      </c>
      <c r="J533" s="14" t="s">
        <v>577</v>
      </c>
      <c r="N533" s="215">
        <v>1254</v>
      </c>
      <c r="O533" s="1" t="str">
        <f t="shared" si="57"/>
        <v>ALONSO GÓMEZ, MARCOS</v>
      </c>
      <c r="P533" s="1" t="str">
        <f t="shared" si="58"/>
        <v>M</v>
      </c>
      <c r="Q533" t="str">
        <f t="shared" si="59"/>
        <v>BENJAMIN</v>
      </c>
      <c r="R533" t="str">
        <f t="shared" si="56"/>
        <v>CEIP JOSE BARCENAS</v>
      </c>
    </row>
    <row r="534" spans="4:18" x14ac:dyDescent="0.25">
      <c r="D534" s="1">
        <v>522</v>
      </c>
      <c r="E534" s="232" t="s">
        <v>560</v>
      </c>
      <c r="F534" s="233"/>
      <c r="G534" s="112" t="s">
        <v>29</v>
      </c>
      <c r="H534" s="112">
        <v>2008</v>
      </c>
      <c r="I534" s="8" t="str">
        <f t="shared" si="60"/>
        <v>BENJAMIN</v>
      </c>
      <c r="J534" s="14" t="s">
        <v>577</v>
      </c>
      <c r="N534" s="215">
        <v>14</v>
      </c>
      <c r="O534" s="1" t="str">
        <f t="shared" si="57"/>
        <v>MÉNDEZ-CABEZA RODRÍGUEZ, EDUARDO</v>
      </c>
      <c r="P534" s="1" t="str">
        <f t="shared" si="58"/>
        <v>M</v>
      </c>
      <c r="Q534" t="str">
        <f t="shared" si="59"/>
        <v>BENJAMIN</v>
      </c>
      <c r="R534" t="str">
        <f t="shared" ref="R534:R597" si="61">VLOOKUP(N534,COLEGIOS16,7,FALSE)</f>
        <v>RAFAEL MORALES</v>
      </c>
    </row>
    <row r="535" spans="4:18" x14ac:dyDescent="0.25">
      <c r="D535" s="1">
        <v>523</v>
      </c>
      <c r="E535" s="232" t="s">
        <v>561</v>
      </c>
      <c r="F535" s="233"/>
      <c r="G535" s="112" t="s">
        <v>29</v>
      </c>
      <c r="H535" s="112">
        <v>2007</v>
      </c>
      <c r="I535" s="8" t="str">
        <f t="shared" si="60"/>
        <v>BENJAMIN</v>
      </c>
      <c r="J535" s="14" t="s">
        <v>577</v>
      </c>
      <c r="N535" s="215">
        <v>1906</v>
      </c>
      <c r="O535" s="1" t="str">
        <f t="shared" si="57"/>
        <v>NABIL EL MAABAUZU MARRHAD</v>
      </c>
      <c r="P535" s="1" t="str">
        <f t="shared" si="58"/>
        <v>M</v>
      </c>
      <c r="Q535" t="str">
        <f t="shared" si="59"/>
        <v>BENJAMIN</v>
      </c>
      <c r="R535" t="str">
        <f t="shared" si="61"/>
        <v>LOPE DE VEGA</v>
      </c>
    </row>
    <row r="536" spans="4:18" x14ac:dyDescent="0.25">
      <c r="D536" s="1">
        <v>524</v>
      </c>
      <c r="E536" s="232" t="s">
        <v>562</v>
      </c>
      <c r="F536" s="233"/>
      <c r="G536" s="112" t="s">
        <v>29</v>
      </c>
      <c r="H536" s="112">
        <v>2007</v>
      </c>
      <c r="I536" s="8" t="str">
        <f t="shared" si="60"/>
        <v>BENJAMIN</v>
      </c>
      <c r="J536" s="14" t="s">
        <v>577</v>
      </c>
      <c r="N536" s="215">
        <v>986</v>
      </c>
      <c r="O536" s="1" t="str">
        <f t="shared" si="57"/>
        <v>NUÑEZ HERRANZ, IVAN</v>
      </c>
      <c r="P536" s="1" t="str">
        <f t="shared" si="58"/>
        <v>M</v>
      </c>
      <c r="Q536" t="str">
        <f t="shared" si="59"/>
        <v>BENJAMIN</v>
      </c>
      <c r="R536" t="str">
        <f t="shared" si="61"/>
        <v>FERNANDO DE ROJAS</v>
      </c>
    </row>
    <row r="537" spans="4:18" x14ac:dyDescent="0.25">
      <c r="D537" s="1">
        <v>525</v>
      </c>
      <c r="E537" s="232" t="s">
        <v>563</v>
      </c>
      <c r="F537" s="233"/>
      <c r="G537" s="112" t="s">
        <v>29</v>
      </c>
      <c r="H537" s="112">
        <v>2007</v>
      </c>
      <c r="I537" s="8" t="str">
        <f t="shared" si="60"/>
        <v>BENJAMIN</v>
      </c>
      <c r="J537" s="14" t="s">
        <v>577</v>
      </c>
      <c r="N537" s="215">
        <v>2863</v>
      </c>
      <c r="O537" s="1" t="e">
        <f t="shared" si="57"/>
        <v>#N/A</v>
      </c>
      <c r="P537" s="1" t="e">
        <f t="shared" si="58"/>
        <v>#N/A</v>
      </c>
      <c r="Q537" t="e">
        <f t="shared" si="59"/>
        <v>#N/A</v>
      </c>
      <c r="R537" t="str">
        <f t="shared" si="61"/>
        <v>BARTOLOME NICOLAU</v>
      </c>
    </row>
    <row r="538" spans="4:18" x14ac:dyDescent="0.25">
      <c r="D538" s="1">
        <v>526</v>
      </c>
      <c r="E538" s="232" t="s">
        <v>564</v>
      </c>
      <c r="F538" s="233"/>
      <c r="G538" s="112" t="s">
        <v>29</v>
      </c>
      <c r="H538" s="112">
        <v>2006</v>
      </c>
      <c r="I538" s="8" t="str">
        <f t="shared" si="60"/>
        <v>ALEVIN</v>
      </c>
      <c r="J538" s="14" t="s">
        <v>577</v>
      </c>
      <c r="N538" s="215">
        <v>854</v>
      </c>
      <c r="O538" s="1" t="str">
        <f t="shared" si="57"/>
        <v>EL- ANGOUCHE, ZACARIAS</v>
      </c>
      <c r="P538" s="1" t="str">
        <f t="shared" si="58"/>
        <v>M</v>
      </c>
      <c r="Q538" t="str">
        <f t="shared" si="59"/>
        <v>BENJAMIN</v>
      </c>
      <c r="R538" t="str">
        <f t="shared" si="61"/>
        <v>CEIP SAN ILDEFONSO</v>
      </c>
    </row>
    <row r="539" spans="4:18" x14ac:dyDescent="0.25">
      <c r="D539" s="1">
        <v>527</v>
      </c>
      <c r="E539" s="232" t="s">
        <v>565</v>
      </c>
      <c r="F539" s="233"/>
      <c r="G539" s="112" t="s">
        <v>29</v>
      </c>
      <c r="H539" s="112">
        <v>2007</v>
      </c>
      <c r="I539" s="8" t="str">
        <f t="shared" si="60"/>
        <v>BENJAMIN</v>
      </c>
      <c r="J539" s="14" t="s">
        <v>577</v>
      </c>
      <c r="N539" s="215">
        <v>2871</v>
      </c>
      <c r="O539" s="1" t="e">
        <f t="shared" si="57"/>
        <v>#N/A</v>
      </c>
      <c r="P539" s="1" t="e">
        <f t="shared" si="58"/>
        <v>#N/A</v>
      </c>
      <c r="Q539" t="e">
        <f t="shared" si="59"/>
        <v>#N/A</v>
      </c>
      <c r="R539" t="str">
        <f t="shared" si="61"/>
        <v>BARTOLOME NICOLAU</v>
      </c>
    </row>
    <row r="540" spans="4:18" x14ac:dyDescent="0.25">
      <c r="D540" s="1">
        <v>528</v>
      </c>
      <c r="E540" s="232" t="s">
        <v>566</v>
      </c>
      <c r="F540" s="233"/>
      <c r="G540" s="112" t="s">
        <v>29</v>
      </c>
      <c r="H540" s="112">
        <v>2007</v>
      </c>
      <c r="I540" s="8" t="str">
        <f t="shared" si="60"/>
        <v>BENJAMIN</v>
      </c>
      <c r="J540" s="14" t="s">
        <v>577</v>
      </c>
      <c r="N540" s="215">
        <v>461</v>
      </c>
      <c r="O540" s="1" t="str">
        <f t="shared" si="57"/>
        <v>MARIO ESCOLAR OCAÑA</v>
      </c>
      <c r="P540" s="1" t="str">
        <f t="shared" si="58"/>
        <v>M</v>
      </c>
      <c r="Q540" t="str">
        <f t="shared" si="59"/>
        <v>BENJAMIN</v>
      </c>
      <c r="R540" t="str">
        <f t="shared" si="61"/>
        <v>HERNAN CORTES</v>
      </c>
    </row>
    <row r="541" spans="4:18" x14ac:dyDescent="0.25">
      <c r="D541" s="1">
        <v>529</v>
      </c>
      <c r="E541" s="232" t="s">
        <v>567</v>
      </c>
      <c r="F541" s="233"/>
      <c r="G541" s="112" t="s">
        <v>15</v>
      </c>
      <c r="H541" s="112">
        <v>2007</v>
      </c>
      <c r="I541" s="8" t="str">
        <f t="shared" si="60"/>
        <v>BENJAMIN</v>
      </c>
      <c r="J541" s="14" t="s">
        <v>577</v>
      </c>
      <c r="N541" s="215">
        <v>1908</v>
      </c>
      <c r="O541" s="1" t="str">
        <f t="shared" si="57"/>
        <v>YASI EL BOUZZAI</v>
      </c>
      <c r="P541" s="1" t="str">
        <f t="shared" si="58"/>
        <v>M</v>
      </c>
      <c r="Q541" t="str">
        <f t="shared" si="59"/>
        <v>BENJAMIN</v>
      </c>
      <c r="R541" t="str">
        <f t="shared" si="61"/>
        <v>LOPE DE VEGA</v>
      </c>
    </row>
    <row r="542" spans="4:18" x14ac:dyDescent="0.25">
      <c r="D542" s="1">
        <v>530</v>
      </c>
      <c r="E542" s="232" t="s">
        <v>568</v>
      </c>
      <c r="F542" s="233"/>
      <c r="G542" s="112" t="s">
        <v>29</v>
      </c>
      <c r="H542" s="112">
        <v>2007</v>
      </c>
      <c r="I542" s="8" t="str">
        <f t="shared" si="60"/>
        <v>BENJAMIN</v>
      </c>
      <c r="J542" s="14" t="s">
        <v>577</v>
      </c>
      <c r="N542" s="215">
        <v>2889</v>
      </c>
      <c r="O542" s="1" t="e">
        <f t="shared" si="57"/>
        <v>#N/A</v>
      </c>
      <c r="P542" s="1" t="e">
        <f t="shared" si="58"/>
        <v>#N/A</v>
      </c>
      <c r="Q542" t="e">
        <f t="shared" si="59"/>
        <v>#N/A</v>
      </c>
      <c r="R542" t="str">
        <f t="shared" si="61"/>
        <v>SAN ILDEFONSO</v>
      </c>
    </row>
    <row r="543" spans="4:18" x14ac:dyDescent="0.25">
      <c r="D543" s="1">
        <v>531</v>
      </c>
      <c r="E543" s="232" t="s">
        <v>569</v>
      </c>
      <c r="F543" s="233"/>
      <c r="G543" s="112" t="s">
        <v>29</v>
      </c>
      <c r="H543" s="112">
        <v>2007</v>
      </c>
      <c r="I543" s="8" t="str">
        <f t="shared" si="60"/>
        <v>BENJAMIN</v>
      </c>
      <c r="J543" s="14" t="s">
        <v>577</v>
      </c>
      <c r="N543" s="215">
        <v>2873</v>
      </c>
      <c r="O543" s="1" t="e">
        <f t="shared" si="57"/>
        <v>#N/A</v>
      </c>
      <c r="P543" s="1" t="e">
        <f t="shared" si="58"/>
        <v>#N/A</v>
      </c>
      <c r="Q543" t="e">
        <f t="shared" si="59"/>
        <v>#N/A</v>
      </c>
      <c r="R543" t="str">
        <f t="shared" si="61"/>
        <v>BARTOLOME NICOLAU</v>
      </c>
    </row>
    <row r="544" spans="4:18" x14ac:dyDescent="0.25">
      <c r="D544" s="1">
        <v>532</v>
      </c>
      <c r="E544" s="232" t="s">
        <v>570</v>
      </c>
      <c r="F544" s="233"/>
      <c r="G544" s="112" t="s">
        <v>15</v>
      </c>
      <c r="H544" s="112">
        <v>2006</v>
      </c>
      <c r="I544" s="8" t="str">
        <f t="shared" si="60"/>
        <v>ALEVIN</v>
      </c>
      <c r="J544" s="14" t="s">
        <v>577</v>
      </c>
      <c r="N544" s="215">
        <v>1142</v>
      </c>
      <c r="O544" s="1" t="str">
        <f t="shared" si="57"/>
        <v>NICOLÁS MOIRENO AMADOR</v>
      </c>
      <c r="P544" s="1" t="str">
        <f t="shared" si="58"/>
        <v>M</v>
      </c>
      <c r="Q544" t="str">
        <f t="shared" si="59"/>
        <v>BENJAMIN</v>
      </c>
      <c r="R544" t="str">
        <f t="shared" si="61"/>
        <v>ADALID MENESES</v>
      </c>
    </row>
    <row r="545" spans="4:18" x14ac:dyDescent="0.25">
      <c r="D545" s="1">
        <v>533</v>
      </c>
      <c r="E545" s="232" t="s">
        <v>571</v>
      </c>
      <c r="F545" s="233"/>
      <c r="G545" s="112" t="s">
        <v>15</v>
      </c>
      <c r="H545" s="112">
        <v>2006</v>
      </c>
      <c r="I545" s="8" t="str">
        <f t="shared" si="60"/>
        <v>ALEVIN</v>
      </c>
      <c r="J545" s="14" t="s">
        <v>577</v>
      </c>
      <c r="N545" s="215">
        <v>1162</v>
      </c>
      <c r="O545" s="1" t="str">
        <f t="shared" si="57"/>
        <v>VIJIAC, MARIO GABRIEL</v>
      </c>
      <c r="P545" s="1" t="str">
        <f t="shared" si="58"/>
        <v>M</v>
      </c>
      <c r="Q545" t="str">
        <f t="shared" si="59"/>
        <v>BENJAMIN</v>
      </c>
      <c r="R545" t="str">
        <f t="shared" si="61"/>
        <v>ANTONIO MACHADO</v>
      </c>
    </row>
    <row r="546" spans="4:18" x14ac:dyDescent="0.25">
      <c r="D546" s="1">
        <v>534</v>
      </c>
      <c r="E546" s="232" t="s">
        <v>572</v>
      </c>
      <c r="F546" s="233"/>
      <c r="G546" s="112" t="s">
        <v>15</v>
      </c>
      <c r="H546" s="112">
        <v>2006</v>
      </c>
      <c r="I546" s="8" t="str">
        <f t="shared" si="60"/>
        <v>ALEVIN</v>
      </c>
      <c r="J546" s="14" t="s">
        <v>577</v>
      </c>
      <c r="N546" s="215">
        <v>1163</v>
      </c>
      <c r="O546" s="1" t="str">
        <f t="shared" si="57"/>
        <v>VILLAPALO MERCADO, ALEJANDRO</v>
      </c>
      <c r="P546" s="1" t="str">
        <f t="shared" si="58"/>
        <v>M</v>
      </c>
      <c r="Q546" t="str">
        <f t="shared" si="59"/>
        <v>BENJAMIN</v>
      </c>
      <c r="R546" t="str">
        <f t="shared" si="61"/>
        <v>ANTONIO MACHADO</v>
      </c>
    </row>
    <row r="547" spans="4:18" x14ac:dyDescent="0.25">
      <c r="D547" s="1">
        <v>535</v>
      </c>
      <c r="E547" s="232" t="s">
        <v>573</v>
      </c>
      <c r="F547" s="233"/>
      <c r="G547" s="112" t="s">
        <v>15</v>
      </c>
      <c r="H547" s="112">
        <v>2006</v>
      </c>
      <c r="I547" s="8" t="str">
        <f t="shared" si="60"/>
        <v>ALEVIN</v>
      </c>
      <c r="J547" s="14" t="s">
        <v>577</v>
      </c>
      <c r="N547" s="215">
        <v>551</v>
      </c>
      <c r="O547" s="1" t="str">
        <f t="shared" si="57"/>
        <v>GARCÍA SOLANA, MARCOS</v>
      </c>
      <c r="P547" s="1" t="str">
        <f t="shared" si="58"/>
        <v>M</v>
      </c>
      <c r="Q547" t="str">
        <f t="shared" si="59"/>
        <v>BENJAMIN</v>
      </c>
      <c r="R547" t="str">
        <f t="shared" si="61"/>
        <v>CEIP PABLO IGLESIAS</v>
      </c>
    </row>
    <row r="548" spans="4:18" x14ac:dyDescent="0.25">
      <c r="D548" s="1">
        <v>536</v>
      </c>
      <c r="E548" s="232" t="s">
        <v>574</v>
      </c>
      <c r="F548" s="233"/>
      <c r="G548" s="112" t="s">
        <v>29</v>
      </c>
      <c r="H548" s="112">
        <v>2006</v>
      </c>
      <c r="I548" s="8" t="str">
        <f t="shared" si="60"/>
        <v>ALEVIN</v>
      </c>
      <c r="J548" s="14" t="s">
        <v>577</v>
      </c>
      <c r="N548" s="215">
        <v>1600</v>
      </c>
      <c r="O548" s="1" t="str">
        <f t="shared" si="57"/>
        <v>CARRETERO DEL VALLE, ALFONSO</v>
      </c>
      <c r="P548" s="1" t="str">
        <f t="shared" si="58"/>
        <v>M</v>
      </c>
      <c r="Q548" t="str">
        <f t="shared" si="59"/>
        <v>BENJAMIN</v>
      </c>
      <c r="R548" t="str">
        <f t="shared" si="61"/>
        <v>CEIP NTRA SRA DEL PRADO</v>
      </c>
    </row>
    <row r="549" spans="4:18" x14ac:dyDescent="0.25">
      <c r="D549" s="1">
        <v>537</v>
      </c>
      <c r="E549" s="232" t="s">
        <v>575</v>
      </c>
      <c r="F549" s="233"/>
      <c r="G549" s="112" t="s">
        <v>29</v>
      </c>
      <c r="H549" s="112">
        <v>2004</v>
      </c>
      <c r="I549" s="8" t="str">
        <f t="shared" si="60"/>
        <v>INFANTIL</v>
      </c>
      <c r="J549" s="14" t="s">
        <v>577</v>
      </c>
      <c r="N549" s="215">
        <v>1715</v>
      </c>
      <c r="O549" s="1" t="str">
        <f t="shared" si="57"/>
        <v>DIAZ GONZALEZ, NICOLAS</v>
      </c>
      <c r="P549" s="1" t="str">
        <f t="shared" si="58"/>
        <v>M</v>
      </c>
      <c r="Q549" t="str">
        <f t="shared" si="59"/>
        <v>BENJAMIN</v>
      </c>
      <c r="R549" t="str">
        <f t="shared" si="61"/>
        <v>CERVANTES</v>
      </c>
    </row>
    <row r="550" spans="4:18" ht="15.75" thickBot="1" x14ac:dyDescent="0.3">
      <c r="D550" s="1">
        <v>538</v>
      </c>
      <c r="E550" s="13" t="s">
        <v>576</v>
      </c>
      <c r="F550" s="13"/>
      <c r="G550" s="122" t="s">
        <v>29</v>
      </c>
      <c r="H550" s="122">
        <v>2005</v>
      </c>
      <c r="I550" s="8" t="str">
        <f t="shared" si="60"/>
        <v>ALEVIN</v>
      </c>
      <c r="J550" s="14" t="s">
        <v>577</v>
      </c>
      <c r="N550" s="215">
        <v>978</v>
      </c>
      <c r="O550" s="1" t="str">
        <f t="shared" si="57"/>
        <v>GOMEZ LINARES, DAMASO</v>
      </c>
      <c r="P550" s="1" t="str">
        <f t="shared" si="58"/>
        <v>M</v>
      </c>
      <c r="Q550" t="str">
        <f t="shared" si="59"/>
        <v>BENJAMIN</v>
      </c>
      <c r="R550" t="str">
        <f t="shared" si="61"/>
        <v>FERNANDO DE ROJAS</v>
      </c>
    </row>
    <row r="551" spans="4:18" ht="15.75" thickBot="1" x14ac:dyDescent="0.3">
      <c r="D551" s="1">
        <v>539</v>
      </c>
      <c r="E551" s="228" t="s">
        <v>578</v>
      </c>
      <c r="F551" s="229"/>
      <c r="G551" s="111" t="s">
        <v>29</v>
      </c>
      <c r="H551" s="111">
        <v>2006</v>
      </c>
      <c r="I551" s="8" t="str">
        <f t="shared" si="60"/>
        <v>ALEVIN</v>
      </c>
      <c r="J551" s="14" t="s">
        <v>579</v>
      </c>
      <c r="N551" s="215">
        <v>977</v>
      </c>
      <c r="O551" s="1" t="str">
        <f t="shared" si="57"/>
        <v>CORREAS TORRECILLA, LUIS ANT</v>
      </c>
      <c r="P551" s="1" t="str">
        <f t="shared" si="58"/>
        <v>M</v>
      </c>
      <c r="Q551" t="str">
        <f t="shared" si="59"/>
        <v>BENJAMIN</v>
      </c>
      <c r="R551" t="str">
        <f t="shared" si="61"/>
        <v>FERNANDO DE ROJAS</v>
      </c>
    </row>
    <row r="552" spans="4:18" x14ac:dyDescent="0.25">
      <c r="D552" s="1">
        <v>540</v>
      </c>
      <c r="E552" s="228" t="s">
        <v>580</v>
      </c>
      <c r="F552" s="229"/>
      <c r="G552" s="111" t="s">
        <v>29</v>
      </c>
      <c r="H552" s="111">
        <v>2010</v>
      </c>
      <c r="I552" s="8" t="str">
        <f t="shared" si="60"/>
        <v>PREBENJAMIN</v>
      </c>
      <c r="J552" s="14" t="s">
        <v>641</v>
      </c>
      <c r="N552" s="215">
        <v>1713</v>
      </c>
      <c r="O552" s="1" t="str">
        <f t="shared" si="57"/>
        <v>SANCHEZ YEPES, HUGO</v>
      </c>
      <c r="P552" s="1" t="str">
        <f t="shared" si="58"/>
        <v>M</v>
      </c>
      <c r="Q552" t="str">
        <f t="shared" si="59"/>
        <v>BENJAMIN</v>
      </c>
      <c r="R552" t="str">
        <f t="shared" si="61"/>
        <v>CERVANTES</v>
      </c>
    </row>
    <row r="553" spans="4:18" x14ac:dyDescent="0.25">
      <c r="D553" s="1">
        <v>541</v>
      </c>
      <c r="E553" s="232" t="s">
        <v>581</v>
      </c>
      <c r="F553" s="233"/>
      <c r="G553" s="112" t="s">
        <v>29</v>
      </c>
      <c r="H553" s="112">
        <v>2010</v>
      </c>
      <c r="I553" s="8" t="str">
        <f t="shared" si="60"/>
        <v>PREBENJAMIN</v>
      </c>
      <c r="J553" s="14" t="s">
        <v>641</v>
      </c>
      <c r="N553" s="215">
        <v>738</v>
      </c>
      <c r="O553" s="1" t="str">
        <f t="shared" si="57"/>
        <v>VILLANUEVA PADILLA, HUGO</v>
      </c>
      <c r="P553" s="1" t="str">
        <f t="shared" si="58"/>
        <v>M</v>
      </c>
      <c r="Q553" t="str">
        <f t="shared" si="59"/>
        <v>BENJAMIN</v>
      </c>
      <c r="R553" t="str">
        <f t="shared" si="61"/>
        <v>JOAQUIN ALONSO-MISIONERAS</v>
      </c>
    </row>
    <row r="554" spans="4:18" x14ac:dyDescent="0.25">
      <c r="D554" s="1">
        <v>542</v>
      </c>
      <c r="E554" s="232" t="s">
        <v>582</v>
      </c>
      <c r="F554" s="233"/>
      <c r="G554" s="112" t="s">
        <v>15</v>
      </c>
      <c r="H554" s="112">
        <v>2010</v>
      </c>
      <c r="I554" s="8" t="str">
        <f t="shared" si="60"/>
        <v>PREBENJAMIN</v>
      </c>
      <c r="J554" s="14" t="s">
        <v>641</v>
      </c>
      <c r="N554" s="215">
        <v>982</v>
      </c>
      <c r="O554" s="1" t="str">
        <f t="shared" si="57"/>
        <v>SANTAMARIA SANCHEZ, MAURO</v>
      </c>
      <c r="P554" s="1" t="str">
        <f t="shared" si="58"/>
        <v>M</v>
      </c>
      <c r="Q554" t="str">
        <f t="shared" si="59"/>
        <v>BENJAMIN</v>
      </c>
      <c r="R554" t="str">
        <f t="shared" si="61"/>
        <v>FERNANDO DE ROJAS</v>
      </c>
    </row>
    <row r="555" spans="4:18" x14ac:dyDescent="0.25">
      <c r="D555" s="1">
        <v>543</v>
      </c>
      <c r="E555" s="232" t="s">
        <v>583</v>
      </c>
      <c r="F555" s="233"/>
      <c r="G555" s="112" t="s">
        <v>29</v>
      </c>
      <c r="H555" s="112">
        <v>2009</v>
      </c>
      <c r="I555" s="8" t="str">
        <f t="shared" si="60"/>
        <v>PREBENJAMIN</v>
      </c>
      <c r="J555" s="14" t="s">
        <v>641</v>
      </c>
      <c r="N555" s="215">
        <v>185</v>
      </c>
      <c r="O555" s="1" t="str">
        <f t="shared" si="57"/>
        <v>SANTILLANA MUÑOZ,DIEGO</v>
      </c>
      <c r="P555" s="1" t="str">
        <f t="shared" si="58"/>
        <v>M</v>
      </c>
      <c r="Q555" t="str">
        <f t="shared" si="59"/>
        <v>BENJAMIN</v>
      </c>
      <c r="R555" t="str">
        <f t="shared" si="61"/>
        <v>MARISTAS</v>
      </c>
    </row>
    <row r="556" spans="4:18" x14ac:dyDescent="0.25">
      <c r="D556" s="1">
        <v>544</v>
      </c>
      <c r="E556" s="232" t="s">
        <v>584</v>
      </c>
      <c r="F556" s="233"/>
      <c r="G556" s="112" t="s">
        <v>29</v>
      </c>
      <c r="H556" s="112">
        <v>2009</v>
      </c>
      <c r="I556" s="8" t="str">
        <f t="shared" si="60"/>
        <v>PREBENJAMIN</v>
      </c>
      <c r="J556" s="14" t="s">
        <v>641</v>
      </c>
      <c r="N556" s="215">
        <v>1246</v>
      </c>
      <c r="O556" s="1" t="str">
        <f t="shared" si="57"/>
        <v>DE PEDRAZA SÁNCHEZ, DIEGO</v>
      </c>
      <c r="P556" s="1" t="str">
        <f t="shared" si="58"/>
        <v>M</v>
      </c>
      <c r="Q556" t="str">
        <f t="shared" si="59"/>
        <v>BENJAMIN</v>
      </c>
      <c r="R556" t="str">
        <f t="shared" si="61"/>
        <v>CEIP JOSE BARCENAS</v>
      </c>
    </row>
    <row r="557" spans="4:18" x14ac:dyDescent="0.25">
      <c r="D557" s="1">
        <v>545</v>
      </c>
      <c r="E557" s="232" t="s">
        <v>585</v>
      </c>
      <c r="F557" s="233"/>
      <c r="G557" s="112" t="s">
        <v>29</v>
      </c>
      <c r="H557" s="112">
        <v>2009</v>
      </c>
      <c r="I557" s="8" t="str">
        <f t="shared" si="60"/>
        <v>PREBENJAMIN</v>
      </c>
      <c r="J557" s="14" t="s">
        <v>641</v>
      </c>
      <c r="N557" s="215">
        <v>975</v>
      </c>
      <c r="O557" s="1" t="str">
        <f t="shared" si="57"/>
        <v>SANCHEZ MUÑOZ, ALEX</v>
      </c>
      <c r="P557" s="1" t="str">
        <f t="shared" si="58"/>
        <v>M</v>
      </c>
      <c r="Q557" t="str">
        <f t="shared" si="59"/>
        <v>BENJAMIN</v>
      </c>
      <c r="R557" t="str">
        <f t="shared" si="61"/>
        <v>FERNANDO DE ROJAS</v>
      </c>
    </row>
    <row r="558" spans="4:18" x14ac:dyDescent="0.25">
      <c r="D558" s="1">
        <v>546</v>
      </c>
      <c r="E558" s="232" t="s">
        <v>586</v>
      </c>
      <c r="F558" s="233"/>
      <c r="G558" s="112" t="s">
        <v>15</v>
      </c>
      <c r="H558" s="112">
        <v>2009</v>
      </c>
      <c r="I558" s="8" t="str">
        <f t="shared" si="60"/>
        <v>PREBENJAMIN</v>
      </c>
      <c r="J558" s="14" t="s">
        <v>641</v>
      </c>
      <c r="N558" s="215">
        <v>161</v>
      </c>
      <c r="O558" s="1" t="str">
        <f t="shared" si="57"/>
        <v>DURAN SOLIS,OLIVER</v>
      </c>
      <c r="P558" s="1" t="str">
        <f t="shared" si="58"/>
        <v>M</v>
      </c>
      <c r="Q558" t="str">
        <f t="shared" si="59"/>
        <v>BENJAMIN</v>
      </c>
      <c r="R558" t="str">
        <f t="shared" si="61"/>
        <v>MARISTAS</v>
      </c>
    </row>
    <row r="559" spans="4:18" x14ac:dyDescent="0.25">
      <c r="D559" s="1">
        <v>547</v>
      </c>
      <c r="E559" s="232" t="s">
        <v>587</v>
      </c>
      <c r="F559" s="233"/>
      <c r="G559" s="112" t="s">
        <v>29</v>
      </c>
      <c r="H559" s="112">
        <v>2009</v>
      </c>
      <c r="I559" s="8" t="str">
        <f t="shared" si="60"/>
        <v>PREBENJAMIN</v>
      </c>
      <c r="J559" s="14" t="s">
        <v>641</v>
      </c>
      <c r="N559" s="215">
        <v>564</v>
      </c>
      <c r="O559" s="1" t="str">
        <f t="shared" si="57"/>
        <v>CEREZO FERNÁNDEZ, DAVID</v>
      </c>
      <c r="P559" s="1" t="str">
        <f t="shared" si="58"/>
        <v>M</v>
      </c>
      <c r="Q559" t="str">
        <f t="shared" si="59"/>
        <v>BENJAMIN</v>
      </c>
      <c r="R559" t="str">
        <f t="shared" si="61"/>
        <v>CEIP PABLO IGLESIAS</v>
      </c>
    </row>
    <row r="560" spans="4:18" x14ac:dyDescent="0.25">
      <c r="D560" s="1">
        <v>548</v>
      </c>
      <c r="E560" s="232" t="s">
        <v>588</v>
      </c>
      <c r="F560" s="233"/>
      <c r="G560" s="112" t="s">
        <v>15</v>
      </c>
      <c r="H560" s="112">
        <v>2009</v>
      </c>
      <c r="I560" s="8" t="str">
        <f t="shared" si="60"/>
        <v>PREBENJAMIN</v>
      </c>
      <c r="J560" s="14" t="s">
        <v>641</v>
      </c>
      <c r="N560" s="215">
        <v>569</v>
      </c>
      <c r="O560" s="1" t="str">
        <f t="shared" si="57"/>
        <v>VARGAS EL FEN, RAYAN</v>
      </c>
      <c r="P560" s="1" t="str">
        <f t="shared" si="58"/>
        <v>M</v>
      </c>
      <c r="Q560" t="str">
        <f t="shared" si="59"/>
        <v>BENJAMIN</v>
      </c>
      <c r="R560" t="str">
        <f t="shared" si="61"/>
        <v>CEIP PABLO IGLESIAS</v>
      </c>
    </row>
    <row r="561" spans="4:18" x14ac:dyDescent="0.25">
      <c r="D561" s="1">
        <v>549</v>
      </c>
      <c r="E561" s="232" t="s">
        <v>589</v>
      </c>
      <c r="F561" s="233"/>
      <c r="G561" s="112" t="s">
        <v>29</v>
      </c>
      <c r="H561" s="112">
        <v>2009</v>
      </c>
      <c r="I561" s="8" t="str">
        <f t="shared" si="60"/>
        <v>PREBENJAMIN</v>
      </c>
      <c r="J561" s="14" t="s">
        <v>641</v>
      </c>
      <c r="N561" s="215">
        <v>1184</v>
      </c>
      <c r="O561" s="1" t="str">
        <f t="shared" si="57"/>
        <v>BERRACO BARRIOS, ASIER</v>
      </c>
      <c r="P561" s="1" t="str">
        <f t="shared" si="58"/>
        <v>M</v>
      </c>
      <c r="Q561" t="str">
        <f t="shared" si="59"/>
        <v>BENJAMIN</v>
      </c>
      <c r="R561" t="str">
        <f t="shared" si="61"/>
        <v>CEIP JOSE BARCENAS</v>
      </c>
    </row>
    <row r="562" spans="4:18" x14ac:dyDescent="0.25">
      <c r="D562" s="1">
        <v>550</v>
      </c>
      <c r="E562" s="232" t="s">
        <v>590</v>
      </c>
      <c r="F562" s="233"/>
      <c r="G562" s="112" t="s">
        <v>29</v>
      </c>
      <c r="H562" s="112">
        <v>2008</v>
      </c>
      <c r="I562" s="8" t="str">
        <f t="shared" si="60"/>
        <v>BENJAMIN</v>
      </c>
      <c r="J562" s="14" t="s">
        <v>641</v>
      </c>
      <c r="N562" s="215">
        <v>1180</v>
      </c>
      <c r="O562" s="1" t="str">
        <f t="shared" si="57"/>
        <v>BARROSO RAMÍREZ, MIGUEL ÁNGEL</v>
      </c>
      <c r="P562" s="1" t="str">
        <f t="shared" si="58"/>
        <v>M</v>
      </c>
      <c r="Q562" t="str">
        <f t="shared" si="59"/>
        <v>BENJAMIN</v>
      </c>
      <c r="R562" t="str">
        <f t="shared" si="61"/>
        <v>CEIP JOSE BARCENAS</v>
      </c>
    </row>
    <row r="563" spans="4:18" x14ac:dyDescent="0.25">
      <c r="D563" s="1">
        <v>551</v>
      </c>
      <c r="E563" s="232" t="s">
        <v>591</v>
      </c>
      <c r="F563" s="233"/>
      <c r="G563" s="112" t="s">
        <v>29</v>
      </c>
      <c r="H563" s="112">
        <v>2008</v>
      </c>
      <c r="I563" s="8" t="str">
        <f t="shared" si="60"/>
        <v>BENJAMIN</v>
      </c>
      <c r="J563" s="14" t="s">
        <v>641</v>
      </c>
      <c r="N563" s="215">
        <v>508</v>
      </c>
      <c r="O563" s="1" t="str">
        <f t="shared" si="57"/>
        <v>GÓMEZ DE PAZ, VÍCTOR</v>
      </c>
      <c r="P563" s="1" t="str">
        <f t="shared" si="58"/>
        <v>M</v>
      </c>
      <c r="Q563" t="str">
        <f t="shared" si="59"/>
        <v>BENJAMIN</v>
      </c>
      <c r="R563" t="str">
        <f t="shared" si="61"/>
        <v>ENTRERIOS</v>
      </c>
    </row>
    <row r="564" spans="4:18" x14ac:dyDescent="0.25">
      <c r="D564" s="1">
        <v>552</v>
      </c>
      <c r="E564" s="232" t="s">
        <v>592</v>
      </c>
      <c r="F564" s="233"/>
      <c r="G564" s="112" t="s">
        <v>15</v>
      </c>
      <c r="H564" s="112">
        <v>2008</v>
      </c>
      <c r="I564" s="8" t="str">
        <f t="shared" si="60"/>
        <v>BENJAMIN</v>
      </c>
      <c r="J564" s="14" t="s">
        <v>641</v>
      </c>
      <c r="N564" s="215">
        <v>525</v>
      </c>
      <c r="O564" s="1" t="str">
        <f t="shared" si="57"/>
        <v>Mario Gutiérrez Expósito</v>
      </c>
      <c r="P564" s="1" t="str">
        <f t="shared" si="58"/>
        <v>M</v>
      </c>
      <c r="Q564" t="str">
        <f t="shared" si="59"/>
        <v>BENJAMIN</v>
      </c>
      <c r="R564" t="str">
        <f t="shared" si="61"/>
        <v>SAN JUAN DE DIOS</v>
      </c>
    </row>
    <row r="565" spans="4:18" x14ac:dyDescent="0.25">
      <c r="D565" s="1">
        <v>553</v>
      </c>
      <c r="E565" s="232" t="s">
        <v>593</v>
      </c>
      <c r="F565" s="233"/>
      <c r="G565" s="112" t="s">
        <v>29</v>
      </c>
      <c r="H565" s="112">
        <v>2008</v>
      </c>
      <c r="I565" s="8" t="str">
        <f t="shared" si="60"/>
        <v>BENJAMIN</v>
      </c>
      <c r="J565" s="14" t="s">
        <v>641</v>
      </c>
      <c r="N565" s="215">
        <v>974</v>
      </c>
      <c r="O565" s="1" t="str">
        <f t="shared" si="57"/>
        <v>SANCHEZ MUÑOZ, DIEGO</v>
      </c>
      <c r="P565" s="1" t="str">
        <f t="shared" si="58"/>
        <v>M</v>
      </c>
      <c r="Q565" t="str">
        <f t="shared" si="59"/>
        <v>BENJAMIN</v>
      </c>
      <c r="R565" t="str">
        <f t="shared" si="61"/>
        <v>FERNANDO DE ROJAS</v>
      </c>
    </row>
    <row r="566" spans="4:18" x14ac:dyDescent="0.25">
      <c r="D566" s="1">
        <v>554</v>
      </c>
      <c r="E566" s="232" t="s">
        <v>594</v>
      </c>
      <c r="F566" s="233"/>
      <c r="G566" s="112" t="s">
        <v>15</v>
      </c>
      <c r="H566" s="112">
        <v>2008</v>
      </c>
      <c r="I566" s="8" t="str">
        <f t="shared" si="60"/>
        <v>BENJAMIN</v>
      </c>
      <c r="J566" s="14" t="s">
        <v>641</v>
      </c>
      <c r="N566" s="215">
        <v>1727</v>
      </c>
      <c r="O566" s="1" t="str">
        <f t="shared" si="57"/>
        <v>HERNANDEZ GOMEZ, ALVARO</v>
      </c>
      <c r="P566" s="1" t="str">
        <f t="shared" si="58"/>
        <v>M</v>
      </c>
      <c r="Q566" t="str">
        <f t="shared" si="59"/>
        <v>BENJAMIN</v>
      </c>
      <c r="R566" t="str">
        <f t="shared" si="61"/>
        <v>CERVANTES</v>
      </c>
    </row>
    <row r="567" spans="4:18" x14ac:dyDescent="0.25">
      <c r="D567" s="1">
        <v>555</v>
      </c>
      <c r="E567" s="232" t="s">
        <v>595</v>
      </c>
      <c r="F567" s="233"/>
      <c r="G567" s="112" t="s">
        <v>29</v>
      </c>
      <c r="H567" s="112">
        <v>2008</v>
      </c>
      <c r="I567" s="8" t="str">
        <f t="shared" si="60"/>
        <v>BENJAMIN</v>
      </c>
      <c r="J567" s="14" t="s">
        <v>641</v>
      </c>
      <c r="N567" s="215">
        <v>1716</v>
      </c>
      <c r="O567" s="1" t="str">
        <f t="shared" si="57"/>
        <v>HONTORIA CARMONA, ETHAN</v>
      </c>
      <c r="P567" s="1" t="str">
        <f t="shared" si="58"/>
        <v>M</v>
      </c>
      <c r="Q567" t="str">
        <f t="shared" si="59"/>
        <v>BENJAMIN</v>
      </c>
      <c r="R567" t="str">
        <f t="shared" si="61"/>
        <v>CERVANTES</v>
      </c>
    </row>
    <row r="568" spans="4:18" x14ac:dyDescent="0.25">
      <c r="D568" s="1">
        <v>556</v>
      </c>
      <c r="E568" s="232" t="s">
        <v>596</v>
      </c>
      <c r="F568" s="233"/>
      <c r="G568" s="112" t="s">
        <v>29</v>
      </c>
      <c r="H568" s="112">
        <v>2008</v>
      </c>
      <c r="I568" s="8" t="str">
        <f t="shared" si="60"/>
        <v>BENJAMIN</v>
      </c>
      <c r="J568" s="14" t="s">
        <v>641</v>
      </c>
      <c r="N568" s="215">
        <v>437</v>
      </c>
      <c r="O568" s="1" t="str">
        <f t="shared" si="57"/>
        <v>ALONSO BLÁZQUEZ DEL PINO</v>
      </c>
      <c r="P568" s="1" t="str">
        <f t="shared" si="58"/>
        <v>M</v>
      </c>
      <c r="Q568" t="str">
        <f t="shared" si="59"/>
        <v>BENJAMIN</v>
      </c>
      <c r="R568" t="str">
        <f t="shared" si="61"/>
        <v>HERNAN CORTES</v>
      </c>
    </row>
    <row r="569" spans="4:18" x14ac:dyDescent="0.25">
      <c r="D569" s="1">
        <v>557</v>
      </c>
      <c r="E569" s="232" t="s">
        <v>597</v>
      </c>
      <c r="F569" s="233"/>
      <c r="G569" s="112" t="s">
        <v>29</v>
      </c>
      <c r="H569" s="112">
        <v>2008</v>
      </c>
      <c r="I569" s="8" t="str">
        <f t="shared" si="60"/>
        <v>BENJAMIN</v>
      </c>
      <c r="J569" s="14" t="s">
        <v>641</v>
      </c>
      <c r="N569" s="215">
        <v>1183</v>
      </c>
      <c r="O569" s="1" t="str">
        <f t="shared" si="57"/>
        <v>ÁLVAREZ FERNÁNDEZ, ADRIÁN</v>
      </c>
      <c r="P569" s="1" t="str">
        <f t="shared" si="58"/>
        <v>M</v>
      </c>
      <c r="Q569" t="str">
        <f t="shared" si="59"/>
        <v>BENJAMIN</v>
      </c>
      <c r="R569" t="str">
        <f t="shared" si="61"/>
        <v>CEIP JOSE BARCENAS</v>
      </c>
    </row>
    <row r="570" spans="4:18" x14ac:dyDescent="0.25">
      <c r="D570" s="1">
        <v>558</v>
      </c>
      <c r="E570" s="232" t="s">
        <v>598</v>
      </c>
      <c r="F570" s="233"/>
      <c r="G570" s="112" t="s">
        <v>15</v>
      </c>
      <c r="H570" s="112">
        <v>2007</v>
      </c>
      <c r="I570" s="8" t="str">
        <f t="shared" si="60"/>
        <v>BENJAMIN</v>
      </c>
      <c r="J570" s="14" t="s">
        <v>641</v>
      </c>
      <c r="N570" s="215">
        <v>2872</v>
      </c>
      <c r="O570" s="1" t="e">
        <f t="shared" si="57"/>
        <v>#N/A</v>
      </c>
      <c r="P570" s="1" t="e">
        <f t="shared" si="58"/>
        <v>#N/A</v>
      </c>
      <c r="Q570" t="e">
        <f t="shared" si="59"/>
        <v>#N/A</v>
      </c>
      <c r="R570" t="str">
        <f t="shared" si="61"/>
        <v>BARTOLOME NICOLAU</v>
      </c>
    </row>
    <row r="571" spans="4:18" x14ac:dyDescent="0.25">
      <c r="D571" s="1">
        <v>559</v>
      </c>
      <c r="E571" s="232" t="s">
        <v>599</v>
      </c>
      <c r="F571" s="233"/>
      <c r="G571" s="112" t="s">
        <v>29</v>
      </c>
      <c r="H571" s="112">
        <v>2007</v>
      </c>
      <c r="I571" s="8" t="str">
        <f t="shared" si="60"/>
        <v>BENJAMIN</v>
      </c>
      <c r="J571" s="14" t="s">
        <v>641</v>
      </c>
      <c r="N571" s="215">
        <v>1191</v>
      </c>
      <c r="O571" s="1" t="str">
        <f t="shared" si="57"/>
        <v>CORROCHANO GARCÍA, GUZMÁN</v>
      </c>
      <c r="P571" s="1" t="str">
        <f t="shared" si="58"/>
        <v>M</v>
      </c>
      <c r="Q571" t="str">
        <f t="shared" si="59"/>
        <v>BENJAMIN</v>
      </c>
      <c r="R571" t="str">
        <f t="shared" si="61"/>
        <v>CEIP JOSE BARCENAS</v>
      </c>
    </row>
    <row r="572" spans="4:18" x14ac:dyDescent="0.25">
      <c r="D572" s="1">
        <v>560</v>
      </c>
      <c r="E572" s="232" t="s">
        <v>600</v>
      </c>
      <c r="F572" s="233"/>
      <c r="G572" s="112" t="s">
        <v>29</v>
      </c>
      <c r="H572" s="112">
        <v>2007</v>
      </c>
      <c r="I572" s="8" t="str">
        <f t="shared" si="60"/>
        <v>BENJAMIN</v>
      </c>
      <c r="J572" s="14" t="s">
        <v>641</v>
      </c>
      <c r="N572" s="215">
        <v>1252</v>
      </c>
      <c r="O572" s="1" t="str">
        <f t="shared" si="57"/>
        <v>AYUSO DURÁN, SANTIAGO</v>
      </c>
      <c r="P572" s="1" t="str">
        <f t="shared" si="58"/>
        <v>M</v>
      </c>
      <c r="Q572" t="str">
        <f t="shared" si="59"/>
        <v>BENJAMIN</v>
      </c>
      <c r="R572" t="str">
        <f t="shared" si="61"/>
        <v>CEIP JOSE BARCENAS</v>
      </c>
    </row>
    <row r="573" spans="4:18" x14ac:dyDescent="0.25">
      <c r="D573" s="1">
        <v>561</v>
      </c>
      <c r="E573" s="232" t="s">
        <v>601</v>
      </c>
      <c r="F573" s="233"/>
      <c r="G573" s="112" t="s">
        <v>29</v>
      </c>
      <c r="H573" s="112">
        <v>2007</v>
      </c>
      <c r="I573" s="8" t="str">
        <f t="shared" si="60"/>
        <v>BENJAMIN</v>
      </c>
      <c r="J573" s="14" t="s">
        <v>641</v>
      </c>
      <c r="N573" s="215">
        <v>2163</v>
      </c>
      <c r="O573" s="1" t="str">
        <f t="shared" si="57"/>
        <v>ALBERTO MARTIN MARTIN</v>
      </c>
      <c r="P573" s="1" t="str">
        <f t="shared" si="58"/>
        <v>M</v>
      </c>
      <c r="Q573" t="str">
        <f t="shared" si="59"/>
        <v>BENJAMIN</v>
      </c>
      <c r="R573" t="str">
        <f t="shared" si="61"/>
        <v>JUAN RAMON JIMENEZ</v>
      </c>
    </row>
    <row r="574" spans="4:18" x14ac:dyDescent="0.25">
      <c r="D574" s="1">
        <v>562</v>
      </c>
      <c r="E574" s="232" t="s">
        <v>602</v>
      </c>
      <c r="F574" s="233"/>
      <c r="G574" s="112" t="s">
        <v>29</v>
      </c>
      <c r="H574" s="112">
        <v>2007</v>
      </c>
      <c r="I574" s="8" t="str">
        <f t="shared" si="60"/>
        <v>BENJAMIN</v>
      </c>
      <c r="J574" s="14" t="s">
        <v>641</v>
      </c>
      <c r="N574" s="215">
        <v>1283</v>
      </c>
      <c r="O574" s="1" t="str">
        <f t="shared" ref="O574:O637" si="62">VLOOKUP(N574,COLEGIOS2014,2,FALSE)</f>
        <v>PORRAS ARROBA, ALEJANDRO</v>
      </c>
      <c r="P574" s="1" t="str">
        <f t="shared" ref="P574:P637" si="63">VLOOKUP(N574,COLEGIOS2014,4,FALSE)</f>
        <v>M</v>
      </c>
      <c r="Q574" t="str">
        <f t="shared" ref="Q574:Q637" si="64">VLOOKUP(N574,COLEGIOS2014,6,FALSE)</f>
        <v>BENJAMIN</v>
      </c>
      <c r="R574" t="str">
        <f t="shared" si="61"/>
        <v>LA SALLE</v>
      </c>
    </row>
    <row r="575" spans="4:18" x14ac:dyDescent="0.25">
      <c r="D575" s="1">
        <v>563</v>
      </c>
      <c r="E575" s="13" t="s">
        <v>603</v>
      </c>
      <c r="F575" s="13"/>
      <c r="G575" s="122" t="s">
        <v>29</v>
      </c>
      <c r="H575" s="122">
        <v>2007</v>
      </c>
      <c r="I575" s="8" t="str">
        <f t="shared" si="60"/>
        <v>BENJAMIN</v>
      </c>
      <c r="J575" s="14" t="s">
        <v>641</v>
      </c>
      <c r="N575" s="215">
        <v>732</v>
      </c>
      <c r="O575" s="1" t="str">
        <f t="shared" si="62"/>
        <v>JIMENEZ DEL PINO, ALONSO</v>
      </c>
      <c r="P575" s="1" t="str">
        <f t="shared" si="63"/>
        <v>M</v>
      </c>
      <c r="Q575" t="str">
        <f t="shared" si="64"/>
        <v>BENJAMIN</v>
      </c>
      <c r="R575" t="str">
        <f t="shared" si="61"/>
        <v>JOAQUIN ALONSO-MISIONERAS</v>
      </c>
    </row>
    <row r="576" spans="4:18" x14ac:dyDescent="0.25">
      <c r="D576" s="1">
        <v>564</v>
      </c>
      <c r="E576" s="13" t="s">
        <v>604</v>
      </c>
      <c r="F576" s="13"/>
      <c r="G576" s="25" t="s">
        <v>29</v>
      </c>
      <c r="H576" s="25">
        <v>2007</v>
      </c>
      <c r="I576" s="8" t="str">
        <f t="shared" si="60"/>
        <v>BENJAMIN</v>
      </c>
      <c r="J576" s="14" t="s">
        <v>641</v>
      </c>
      <c r="N576" s="215">
        <v>1001</v>
      </c>
      <c r="O576" s="1" t="str">
        <f t="shared" si="62"/>
        <v>PULIDO HERNANDEZ, IVAN</v>
      </c>
      <c r="P576" s="1" t="str">
        <f t="shared" si="63"/>
        <v>M</v>
      </c>
      <c r="Q576" t="str">
        <f t="shared" si="64"/>
        <v>BENJAMIN</v>
      </c>
      <c r="R576" t="str">
        <f t="shared" si="61"/>
        <v>FERNANDO DE ROJAS</v>
      </c>
    </row>
    <row r="577" spans="4:18" x14ac:dyDescent="0.25">
      <c r="D577" s="1">
        <v>565</v>
      </c>
      <c r="E577" s="13" t="s">
        <v>605</v>
      </c>
      <c r="F577" s="13"/>
      <c r="G577" s="25" t="s">
        <v>29</v>
      </c>
      <c r="H577" s="25">
        <v>2007</v>
      </c>
      <c r="I577" s="8" t="str">
        <f t="shared" si="60"/>
        <v>BENJAMIN</v>
      </c>
      <c r="J577" s="14" t="s">
        <v>641</v>
      </c>
      <c r="N577" s="215">
        <v>731</v>
      </c>
      <c r="O577" s="1" t="str">
        <f t="shared" si="62"/>
        <v>FERNANDEZ MARTIN, DIEGO</v>
      </c>
      <c r="P577" s="1" t="str">
        <f t="shared" si="63"/>
        <v>M</v>
      </c>
      <c r="Q577" t="str">
        <f t="shared" si="64"/>
        <v>BENJAMIN</v>
      </c>
      <c r="R577" t="str">
        <f t="shared" si="61"/>
        <v>JOAQUIN ALONSO-MISIONERAS</v>
      </c>
    </row>
    <row r="578" spans="4:18" x14ac:dyDescent="0.25">
      <c r="D578" s="1">
        <v>566</v>
      </c>
      <c r="E578" s="27" t="s">
        <v>606</v>
      </c>
      <c r="F578" s="13"/>
      <c r="G578" s="25" t="s">
        <v>29</v>
      </c>
      <c r="H578" s="25">
        <v>2007</v>
      </c>
      <c r="I578" s="8" t="str">
        <f t="shared" si="60"/>
        <v>BENJAMIN</v>
      </c>
      <c r="J578" s="14" t="s">
        <v>641</v>
      </c>
      <c r="N578" s="215">
        <v>1275</v>
      </c>
      <c r="O578" s="1" t="str">
        <f t="shared" si="62"/>
        <v>MARTÍN GÓMEZ, JAVIER</v>
      </c>
      <c r="P578" s="1" t="str">
        <f t="shared" si="63"/>
        <v>M</v>
      </c>
      <c r="Q578" t="str">
        <f t="shared" si="64"/>
        <v>BENJAMIN</v>
      </c>
      <c r="R578" t="str">
        <f t="shared" si="61"/>
        <v>LA SALLE</v>
      </c>
    </row>
    <row r="579" spans="4:18" x14ac:dyDescent="0.25">
      <c r="D579" s="1">
        <v>567</v>
      </c>
      <c r="E579" s="27" t="s">
        <v>607</v>
      </c>
      <c r="F579" s="13"/>
      <c r="G579" s="25" t="s">
        <v>15</v>
      </c>
      <c r="H579" s="25">
        <v>2007</v>
      </c>
      <c r="I579" s="8" t="str">
        <f t="shared" si="60"/>
        <v>BENJAMIN</v>
      </c>
      <c r="J579" s="14" t="s">
        <v>641</v>
      </c>
      <c r="N579" s="215">
        <v>449</v>
      </c>
      <c r="O579" s="1" t="str">
        <f t="shared" si="62"/>
        <v>ALVARO MARTÍN REDONDO</v>
      </c>
      <c r="P579" s="1" t="str">
        <f t="shared" si="63"/>
        <v>M</v>
      </c>
      <c r="Q579" t="str">
        <f t="shared" si="64"/>
        <v>BENJAMIN</v>
      </c>
      <c r="R579" t="str">
        <f t="shared" si="61"/>
        <v>HERNAN CORTES</v>
      </c>
    </row>
    <row r="580" spans="4:18" x14ac:dyDescent="0.25">
      <c r="D580" s="1">
        <v>568</v>
      </c>
      <c r="E580" s="27" t="s">
        <v>608</v>
      </c>
      <c r="F580" s="13"/>
      <c r="G580" s="25" t="s">
        <v>15</v>
      </c>
      <c r="H580" s="25">
        <v>2007</v>
      </c>
      <c r="I580" s="8" t="str">
        <f t="shared" si="60"/>
        <v>BENJAMIN</v>
      </c>
      <c r="J580" s="14" t="s">
        <v>641</v>
      </c>
      <c r="N580" s="215">
        <v>1764</v>
      </c>
      <c r="O580" s="1" t="str">
        <f t="shared" si="62"/>
        <v>CESAR RINCON MARTIN</v>
      </c>
      <c r="P580" s="1" t="str">
        <f t="shared" si="63"/>
        <v>M</v>
      </c>
      <c r="Q580" t="str">
        <f t="shared" si="64"/>
        <v>BENJAMIN</v>
      </c>
      <c r="R580" t="str">
        <f t="shared" si="61"/>
        <v>CEIP NTRA SRA DEL PRADO</v>
      </c>
    </row>
    <row r="581" spans="4:18" x14ac:dyDescent="0.25">
      <c r="D581" s="1">
        <v>569</v>
      </c>
      <c r="E581" s="27" t="s">
        <v>609</v>
      </c>
      <c r="F581" s="13"/>
      <c r="G581" s="25" t="s">
        <v>29</v>
      </c>
      <c r="H581" s="25">
        <v>2007</v>
      </c>
      <c r="I581" s="8" t="str">
        <f t="shared" si="60"/>
        <v>BENJAMIN</v>
      </c>
      <c r="J581" s="14" t="s">
        <v>641</v>
      </c>
      <c r="N581" s="215">
        <v>2876</v>
      </c>
      <c r="O581" s="1" t="e">
        <f t="shared" si="62"/>
        <v>#N/A</v>
      </c>
      <c r="P581" s="1" t="e">
        <f t="shared" si="63"/>
        <v>#N/A</v>
      </c>
      <c r="Q581" t="e">
        <f t="shared" si="64"/>
        <v>#N/A</v>
      </c>
      <c r="R581" t="str">
        <f t="shared" si="61"/>
        <v>BARTOLOME NICOLAU</v>
      </c>
    </row>
    <row r="582" spans="4:18" x14ac:dyDescent="0.25">
      <c r="D582" s="1">
        <v>570</v>
      </c>
      <c r="E582" s="27" t="s">
        <v>610</v>
      </c>
      <c r="F582" s="13"/>
      <c r="G582" s="25" t="s">
        <v>29</v>
      </c>
      <c r="H582" s="25">
        <v>2007</v>
      </c>
      <c r="I582" s="8" t="str">
        <f t="shared" si="60"/>
        <v>BENJAMIN</v>
      </c>
      <c r="J582" s="14" t="s">
        <v>641</v>
      </c>
      <c r="N582" s="215">
        <v>1632</v>
      </c>
      <c r="O582" s="1" t="str">
        <f t="shared" si="62"/>
        <v>AARON ROSARIO MARTINEZ</v>
      </c>
      <c r="P582" s="1" t="str">
        <f t="shared" si="63"/>
        <v>M</v>
      </c>
      <c r="Q582" t="str">
        <f t="shared" si="64"/>
        <v>BENJAMIN</v>
      </c>
      <c r="R582" t="str">
        <f t="shared" si="61"/>
        <v>CEIP NTRA SRA DEL PRADO</v>
      </c>
    </row>
    <row r="583" spans="4:18" x14ac:dyDescent="0.25">
      <c r="D583" s="1">
        <v>571</v>
      </c>
      <c r="E583" s="27" t="s">
        <v>611</v>
      </c>
      <c r="F583" s="13"/>
      <c r="G583" s="25" t="s">
        <v>29</v>
      </c>
      <c r="H583" s="25">
        <v>2007</v>
      </c>
      <c r="I583" s="8" t="str">
        <f t="shared" si="60"/>
        <v>BENJAMIN</v>
      </c>
      <c r="J583" s="14" t="s">
        <v>641</v>
      </c>
      <c r="N583" s="215">
        <v>1284</v>
      </c>
      <c r="O583" s="1" t="str">
        <f t="shared" si="62"/>
        <v>GONZÁLEZ JIMÉNEZ, HUGO</v>
      </c>
      <c r="P583" s="1" t="str">
        <f t="shared" si="63"/>
        <v>M</v>
      </c>
      <c r="Q583" t="str">
        <f t="shared" si="64"/>
        <v>BENJAMIN</v>
      </c>
      <c r="R583" t="str">
        <f t="shared" si="61"/>
        <v>LA SALLE</v>
      </c>
    </row>
    <row r="584" spans="4:18" x14ac:dyDescent="0.25">
      <c r="D584" s="1">
        <v>572</v>
      </c>
      <c r="E584" s="27" t="s">
        <v>612</v>
      </c>
      <c r="F584" s="13"/>
      <c r="G584" s="25" t="s">
        <v>15</v>
      </c>
      <c r="H584" s="25">
        <v>2007</v>
      </c>
      <c r="I584" s="8" t="str">
        <f t="shared" si="60"/>
        <v>BENJAMIN</v>
      </c>
      <c r="J584" s="14" t="s">
        <v>641</v>
      </c>
      <c r="N584" s="215">
        <v>765</v>
      </c>
      <c r="O584" s="1" t="str">
        <f t="shared" si="62"/>
        <v>DURÁN NARVAES, ALEXANDER</v>
      </c>
      <c r="P584" s="1" t="str">
        <f t="shared" si="63"/>
        <v>M</v>
      </c>
      <c r="Q584" t="str">
        <f t="shared" si="64"/>
        <v>BENJAMIN</v>
      </c>
      <c r="R584" t="str">
        <f t="shared" si="61"/>
        <v>JOAQUIN ALONSO-MISIONERAS</v>
      </c>
    </row>
    <row r="585" spans="4:18" x14ac:dyDescent="0.25">
      <c r="D585" s="1">
        <v>573</v>
      </c>
      <c r="E585" s="27" t="s">
        <v>613</v>
      </c>
      <c r="F585" s="13"/>
      <c r="G585" s="25" t="s">
        <v>29</v>
      </c>
      <c r="H585" s="25">
        <v>2006</v>
      </c>
      <c r="I585" s="8" t="str">
        <f t="shared" si="60"/>
        <v>ALEVIN</v>
      </c>
      <c r="J585" s="14" t="s">
        <v>641</v>
      </c>
      <c r="N585" s="215">
        <v>780</v>
      </c>
      <c r="O585" s="1" t="str">
        <f t="shared" si="62"/>
        <v>LOPEZ REAL, MARIO</v>
      </c>
      <c r="P585" s="1" t="str">
        <f t="shared" si="63"/>
        <v>M</v>
      </c>
      <c r="Q585" t="str">
        <f t="shared" si="64"/>
        <v>BENJAMIN</v>
      </c>
      <c r="R585" t="str">
        <f t="shared" si="61"/>
        <v>JOAQUIN ALONSO-MISIONERAS</v>
      </c>
    </row>
    <row r="586" spans="4:18" x14ac:dyDescent="0.25">
      <c r="D586" s="1">
        <v>574</v>
      </c>
      <c r="E586" s="27" t="s">
        <v>614</v>
      </c>
      <c r="F586" s="13"/>
      <c r="G586" s="25" t="s">
        <v>15</v>
      </c>
      <c r="H586" s="25">
        <v>2006</v>
      </c>
      <c r="I586" s="8" t="str">
        <f t="shared" si="60"/>
        <v>ALEVIN</v>
      </c>
      <c r="J586" s="14" t="s">
        <v>641</v>
      </c>
      <c r="N586" s="215">
        <v>768</v>
      </c>
      <c r="O586" s="1" t="str">
        <f t="shared" si="62"/>
        <v>PINTO SIERRA, ALBERTO</v>
      </c>
      <c r="P586" s="1" t="str">
        <f t="shared" si="63"/>
        <v>M</v>
      </c>
      <c r="Q586" t="str">
        <f t="shared" si="64"/>
        <v>BENJAMIN</v>
      </c>
      <c r="R586" t="str">
        <f t="shared" si="61"/>
        <v>JOAQUIN ALONSO-MISIONERAS</v>
      </c>
    </row>
    <row r="587" spans="4:18" x14ac:dyDescent="0.25">
      <c r="D587" s="1">
        <v>575</v>
      </c>
      <c r="E587" s="27" t="s">
        <v>615</v>
      </c>
      <c r="F587" s="13"/>
      <c r="G587" s="25" t="s">
        <v>29</v>
      </c>
      <c r="H587" s="25">
        <v>2006</v>
      </c>
      <c r="I587" s="8" t="str">
        <f t="shared" si="60"/>
        <v>ALEVIN</v>
      </c>
      <c r="J587" s="14" t="s">
        <v>641</v>
      </c>
      <c r="N587" s="215">
        <v>967</v>
      </c>
      <c r="O587" s="1" t="str">
        <f t="shared" si="62"/>
        <v>GONZALEZ DE LAS CUEVAS, JUAN</v>
      </c>
      <c r="P587" s="1" t="str">
        <f t="shared" si="63"/>
        <v>M</v>
      </c>
      <c r="Q587" t="str">
        <f t="shared" si="64"/>
        <v>BENJAMIN</v>
      </c>
      <c r="R587" t="str">
        <f t="shared" si="61"/>
        <v>FERNANDO DE ROJAS</v>
      </c>
    </row>
    <row r="588" spans="4:18" x14ac:dyDescent="0.25">
      <c r="D588" s="1">
        <v>576</v>
      </c>
      <c r="E588" s="27" t="s">
        <v>616</v>
      </c>
      <c r="F588" s="13"/>
      <c r="G588" s="25" t="s">
        <v>29</v>
      </c>
      <c r="H588" s="25">
        <v>2006</v>
      </c>
      <c r="I588" s="8" t="str">
        <f t="shared" ref="I588:I651" si="65">VLOOKUP(H588,CATEGORIAS,2,FALSE)</f>
        <v>ALEVIN</v>
      </c>
      <c r="J588" s="14" t="s">
        <v>641</v>
      </c>
      <c r="N588" s="215">
        <v>1181</v>
      </c>
      <c r="O588" s="1" t="str">
        <f t="shared" si="62"/>
        <v>FRESNEDA ARRIERO, RAÚL</v>
      </c>
      <c r="P588" s="1" t="str">
        <f t="shared" si="63"/>
        <v>M</v>
      </c>
      <c r="Q588" t="str">
        <f t="shared" si="64"/>
        <v>BENJAMIN</v>
      </c>
      <c r="R588" t="str">
        <f t="shared" si="61"/>
        <v>CEIP JOSE BARCENAS</v>
      </c>
    </row>
    <row r="589" spans="4:18" x14ac:dyDescent="0.25">
      <c r="D589" s="1">
        <v>577</v>
      </c>
      <c r="E589" s="27" t="s">
        <v>617</v>
      </c>
      <c r="G589" s="122" t="s">
        <v>15</v>
      </c>
      <c r="H589" s="122">
        <v>2006</v>
      </c>
      <c r="I589" s="8" t="str">
        <f t="shared" si="65"/>
        <v>ALEVIN</v>
      </c>
      <c r="J589" s="14" t="s">
        <v>641</v>
      </c>
      <c r="N589" s="215">
        <v>279</v>
      </c>
      <c r="O589" s="1" t="str">
        <f t="shared" si="62"/>
        <v>López Tejero, Daniel</v>
      </c>
      <c r="P589" s="1" t="str">
        <f t="shared" si="63"/>
        <v>M</v>
      </c>
      <c r="Q589" t="str">
        <f t="shared" si="64"/>
        <v>BENJAMIN</v>
      </c>
      <c r="R589" t="str">
        <f t="shared" si="61"/>
        <v>COLEGIO EXA</v>
      </c>
    </row>
    <row r="590" spans="4:18" x14ac:dyDescent="0.25">
      <c r="D590" s="1">
        <v>578</v>
      </c>
      <c r="E590" s="27" t="s">
        <v>618</v>
      </c>
      <c r="F590" s="13"/>
      <c r="G590" s="122" t="s">
        <v>29</v>
      </c>
      <c r="H590" s="122">
        <v>2006</v>
      </c>
      <c r="I590" s="8" t="str">
        <f t="shared" si="65"/>
        <v>ALEVIN</v>
      </c>
      <c r="J590" s="14" t="s">
        <v>641</v>
      </c>
      <c r="N590" s="215">
        <v>284</v>
      </c>
      <c r="O590" s="1" t="str">
        <f t="shared" si="62"/>
        <v>Pérez Pérez, Christian</v>
      </c>
      <c r="P590" s="1" t="str">
        <f t="shared" si="63"/>
        <v>M</v>
      </c>
      <c r="Q590" t="str">
        <f t="shared" si="64"/>
        <v>BENJAMIN</v>
      </c>
      <c r="R590" t="str">
        <f t="shared" si="61"/>
        <v>COLEGIO EXA</v>
      </c>
    </row>
    <row r="591" spans="4:18" x14ac:dyDescent="0.25">
      <c r="D591" s="1">
        <v>579</v>
      </c>
      <c r="E591" s="27" t="s">
        <v>619</v>
      </c>
      <c r="F591" s="13"/>
      <c r="G591" s="122" t="s">
        <v>29</v>
      </c>
      <c r="H591" s="122">
        <v>2006</v>
      </c>
      <c r="I591" s="8" t="str">
        <f t="shared" si="65"/>
        <v>ALEVIN</v>
      </c>
      <c r="J591" s="14" t="s">
        <v>641</v>
      </c>
      <c r="N591" s="215">
        <v>282</v>
      </c>
      <c r="O591" s="1" t="str">
        <f t="shared" si="62"/>
        <v>Peralta Recuero, Héctor</v>
      </c>
      <c r="P591" s="1" t="str">
        <f t="shared" si="63"/>
        <v>M</v>
      </c>
      <c r="Q591" t="str">
        <f t="shared" si="64"/>
        <v>BENJAMIN</v>
      </c>
      <c r="R591" t="str">
        <f t="shared" si="61"/>
        <v>COLEGIO EXA</v>
      </c>
    </row>
    <row r="592" spans="4:18" x14ac:dyDescent="0.25">
      <c r="D592" s="1">
        <v>580</v>
      </c>
      <c r="E592" s="27" t="s">
        <v>620</v>
      </c>
      <c r="F592" s="13"/>
      <c r="G592" s="122" t="s">
        <v>15</v>
      </c>
      <c r="H592" s="122">
        <v>2006</v>
      </c>
      <c r="I592" s="8" t="str">
        <f t="shared" si="65"/>
        <v>ALEVIN</v>
      </c>
      <c r="J592" s="14" t="s">
        <v>641</v>
      </c>
      <c r="N592" s="215">
        <v>1168</v>
      </c>
      <c r="O592" s="1" t="str">
        <f t="shared" si="62"/>
        <v>MERCADO MONTAÑO, ALBERTO NICOLÁS</v>
      </c>
      <c r="P592" s="1" t="str">
        <f t="shared" si="63"/>
        <v>M</v>
      </c>
      <c r="Q592" t="str">
        <f t="shared" si="64"/>
        <v>BENJAMIN</v>
      </c>
      <c r="R592" t="str">
        <f t="shared" si="61"/>
        <v>ANTONIO MACHADO</v>
      </c>
    </row>
    <row r="593" spans="4:18" x14ac:dyDescent="0.25">
      <c r="D593" s="1">
        <v>581</v>
      </c>
      <c r="E593" s="27" t="s">
        <v>621</v>
      </c>
      <c r="F593" s="13"/>
      <c r="G593" s="122" t="s">
        <v>15</v>
      </c>
      <c r="H593" s="122">
        <v>2006</v>
      </c>
      <c r="I593" s="8" t="str">
        <f t="shared" si="65"/>
        <v>ALEVIN</v>
      </c>
      <c r="J593" s="14" t="s">
        <v>641</v>
      </c>
      <c r="N593" s="215">
        <v>1253</v>
      </c>
      <c r="O593" s="1" t="str">
        <f t="shared" si="62"/>
        <v>CORRAL CONTRERAS, SERGI</v>
      </c>
      <c r="P593" s="1" t="str">
        <f t="shared" si="63"/>
        <v>M</v>
      </c>
      <c r="Q593" t="str">
        <f t="shared" si="64"/>
        <v>BENJAMIN</v>
      </c>
      <c r="R593" t="str">
        <f t="shared" si="61"/>
        <v>CEIP JOSE BARCENAS</v>
      </c>
    </row>
    <row r="594" spans="4:18" x14ac:dyDescent="0.25">
      <c r="D594" s="1">
        <v>582</v>
      </c>
      <c r="E594" s="27" t="s">
        <v>622</v>
      </c>
      <c r="F594" s="13"/>
      <c r="G594" s="122" t="s">
        <v>29</v>
      </c>
      <c r="H594" s="122">
        <v>2006</v>
      </c>
      <c r="I594" s="8" t="str">
        <f t="shared" si="65"/>
        <v>ALEVIN</v>
      </c>
      <c r="J594" s="14" t="s">
        <v>641</v>
      </c>
      <c r="N594" s="113">
        <v>570</v>
      </c>
      <c r="O594" s="1" t="str">
        <f t="shared" si="62"/>
        <v>GARCÍA IGUAL, DANIEL</v>
      </c>
      <c r="P594" s="1" t="str">
        <f t="shared" si="63"/>
        <v>M</v>
      </c>
      <c r="Q594" t="str">
        <f t="shared" si="64"/>
        <v>BENJAMIN</v>
      </c>
      <c r="R594" t="str">
        <f t="shared" si="61"/>
        <v>CEIP PABLO IGLESIAS</v>
      </c>
    </row>
    <row r="595" spans="4:18" x14ac:dyDescent="0.25">
      <c r="D595" s="1">
        <v>583</v>
      </c>
      <c r="E595" s="27" t="s">
        <v>623</v>
      </c>
      <c r="F595" s="13"/>
      <c r="G595" s="122" t="s">
        <v>29</v>
      </c>
      <c r="H595" s="122">
        <v>2006</v>
      </c>
      <c r="I595" s="8" t="str">
        <f t="shared" si="65"/>
        <v>ALEVIN</v>
      </c>
      <c r="J595" s="14" t="s">
        <v>641</v>
      </c>
      <c r="N595" s="215">
        <v>291</v>
      </c>
      <c r="O595" s="1" t="str">
        <f t="shared" si="62"/>
        <v>Tena Moreno, Óliver</v>
      </c>
      <c r="P595" s="1" t="str">
        <f t="shared" si="63"/>
        <v>M</v>
      </c>
      <c r="Q595" t="str">
        <f t="shared" si="64"/>
        <v>BENJAMIN</v>
      </c>
      <c r="R595" t="str">
        <f t="shared" si="61"/>
        <v>COLEGIO EXA</v>
      </c>
    </row>
    <row r="596" spans="4:18" x14ac:dyDescent="0.25">
      <c r="D596" s="1">
        <v>584</v>
      </c>
      <c r="E596" s="27" t="s">
        <v>624</v>
      </c>
      <c r="F596" s="13"/>
      <c r="G596" s="122" t="s">
        <v>15</v>
      </c>
      <c r="H596" s="122">
        <v>2005</v>
      </c>
      <c r="I596" s="8" t="str">
        <f t="shared" si="65"/>
        <v>ALEVIN</v>
      </c>
      <c r="J596" s="14" t="s">
        <v>641</v>
      </c>
      <c r="N596" s="215">
        <v>563</v>
      </c>
      <c r="O596" s="1" t="str">
        <f t="shared" si="62"/>
        <v>RUIZ SÁNCHEZ, MARIO</v>
      </c>
      <c r="P596" s="1" t="str">
        <f t="shared" si="63"/>
        <v>M</v>
      </c>
      <c r="Q596" t="str">
        <f t="shared" si="64"/>
        <v>BENJAMIN</v>
      </c>
      <c r="R596" t="str">
        <f t="shared" si="61"/>
        <v>CEIP PABLO IGLESIAS</v>
      </c>
    </row>
    <row r="597" spans="4:18" x14ac:dyDescent="0.25">
      <c r="D597" s="1">
        <v>585</v>
      </c>
      <c r="E597" s="27" t="s">
        <v>625</v>
      </c>
      <c r="F597" s="13"/>
      <c r="G597" s="122" t="s">
        <v>29</v>
      </c>
      <c r="H597" s="122">
        <v>2004</v>
      </c>
      <c r="I597" s="8" t="str">
        <f t="shared" si="65"/>
        <v>INFANTIL</v>
      </c>
      <c r="J597" s="14" t="s">
        <v>641</v>
      </c>
      <c r="N597" s="215">
        <v>1134</v>
      </c>
      <c r="O597" s="1" t="str">
        <f t="shared" si="62"/>
        <v>JORGE PATÓN ARAGÓN</v>
      </c>
      <c r="P597" s="1" t="str">
        <f t="shared" si="63"/>
        <v>M</v>
      </c>
      <c r="Q597" t="str">
        <f t="shared" si="64"/>
        <v>BENJAMIN</v>
      </c>
      <c r="R597" t="str">
        <f t="shared" si="61"/>
        <v>ADALID MENESES</v>
      </c>
    </row>
    <row r="598" spans="4:18" x14ac:dyDescent="0.25">
      <c r="D598" s="1">
        <v>586</v>
      </c>
      <c r="E598" s="27" t="s">
        <v>626</v>
      </c>
      <c r="F598" s="13"/>
      <c r="G598" s="122" t="s">
        <v>29</v>
      </c>
      <c r="H598" s="122">
        <v>2005</v>
      </c>
      <c r="I598" s="8" t="str">
        <f t="shared" si="65"/>
        <v>ALEVIN</v>
      </c>
      <c r="J598" s="14" t="s">
        <v>641</v>
      </c>
      <c r="N598" s="215">
        <v>747</v>
      </c>
      <c r="O598" s="1" t="str">
        <f t="shared" si="62"/>
        <v>GARCÍA BUENDIA, MIGUEL</v>
      </c>
      <c r="P598" s="1" t="str">
        <f t="shared" si="63"/>
        <v>M</v>
      </c>
      <c r="Q598" t="str">
        <f t="shared" si="64"/>
        <v>BENJAMIN</v>
      </c>
      <c r="R598" t="str">
        <f t="shared" ref="R598:R661" si="66">VLOOKUP(N598,COLEGIOS16,7,FALSE)</f>
        <v>JOAQUIN ALONSO-MISIONERAS</v>
      </c>
    </row>
    <row r="599" spans="4:18" x14ac:dyDescent="0.25">
      <c r="D599" s="1">
        <v>587</v>
      </c>
      <c r="E599" s="27" t="s">
        <v>627</v>
      </c>
      <c r="F599" s="13"/>
      <c r="G599" s="122" t="s">
        <v>29</v>
      </c>
      <c r="H599" s="122">
        <v>2004</v>
      </c>
      <c r="I599" s="8" t="str">
        <f t="shared" si="65"/>
        <v>INFANTIL</v>
      </c>
      <c r="J599" s="14" t="s">
        <v>641</v>
      </c>
      <c r="N599" s="215">
        <v>1918</v>
      </c>
      <c r="O599" s="1" t="str">
        <f t="shared" si="62"/>
        <v>REINA SANCHEZ, ADRIAN</v>
      </c>
      <c r="P599" s="1" t="str">
        <f t="shared" si="63"/>
        <v>M</v>
      </c>
      <c r="Q599" t="str">
        <f t="shared" si="64"/>
        <v>BENJAMIN</v>
      </c>
      <c r="R599" t="str">
        <f t="shared" si="66"/>
        <v>CRISTOBAL COLON</v>
      </c>
    </row>
    <row r="600" spans="4:18" x14ac:dyDescent="0.25">
      <c r="D600" s="1">
        <v>588</v>
      </c>
      <c r="E600" s="27" t="s">
        <v>628</v>
      </c>
      <c r="F600" s="13"/>
      <c r="G600" s="122" t="s">
        <v>29</v>
      </c>
      <c r="H600" s="122">
        <v>2005</v>
      </c>
      <c r="I600" s="8" t="str">
        <f t="shared" si="65"/>
        <v>ALEVIN</v>
      </c>
      <c r="J600" s="14" t="s">
        <v>641</v>
      </c>
      <c r="N600" s="215">
        <v>344</v>
      </c>
      <c r="O600" s="1" t="str">
        <f t="shared" si="62"/>
        <v>Buendía Ibáñez, Luis</v>
      </c>
      <c r="P600" s="1" t="str">
        <f t="shared" si="63"/>
        <v>M</v>
      </c>
      <c r="Q600" t="str">
        <f t="shared" si="64"/>
        <v>BENJAMIN</v>
      </c>
      <c r="R600" t="str">
        <f t="shared" si="66"/>
        <v>LA MILAGROSA</v>
      </c>
    </row>
    <row r="601" spans="4:18" x14ac:dyDescent="0.25">
      <c r="D601" s="1">
        <v>589</v>
      </c>
      <c r="E601" s="27" t="s">
        <v>629</v>
      </c>
      <c r="F601" s="13"/>
      <c r="G601" s="122" t="s">
        <v>29</v>
      </c>
      <c r="H601" s="122">
        <v>2009</v>
      </c>
      <c r="I601" s="8" t="str">
        <f t="shared" si="65"/>
        <v>PREBENJAMIN</v>
      </c>
      <c r="J601" s="14" t="s">
        <v>641</v>
      </c>
      <c r="N601" s="215">
        <v>346</v>
      </c>
      <c r="O601" s="1" t="str">
        <f t="shared" si="62"/>
        <v>Iglesias Istrate, Ricardo</v>
      </c>
      <c r="P601" s="1" t="str">
        <f t="shared" si="63"/>
        <v>M</v>
      </c>
      <c r="Q601" t="str">
        <f t="shared" si="64"/>
        <v>BENJAMIN</v>
      </c>
      <c r="R601" t="str">
        <f t="shared" si="66"/>
        <v>LA MILAGROSA</v>
      </c>
    </row>
    <row r="602" spans="4:18" x14ac:dyDescent="0.25">
      <c r="D602" s="1">
        <v>590</v>
      </c>
      <c r="E602" s="27" t="s">
        <v>630</v>
      </c>
      <c r="F602" s="13"/>
      <c r="G602" s="122" t="s">
        <v>15</v>
      </c>
      <c r="H602" s="122">
        <v>2005</v>
      </c>
      <c r="I602" s="8" t="str">
        <f t="shared" si="65"/>
        <v>ALEVIN</v>
      </c>
      <c r="J602" s="14" t="s">
        <v>641</v>
      </c>
      <c r="N602" s="215">
        <v>1811</v>
      </c>
      <c r="O602" s="1" t="str">
        <f t="shared" si="62"/>
        <v>NOMBELA SANCHEZ, ISMAEL</v>
      </c>
      <c r="P602" s="1" t="str">
        <f t="shared" si="63"/>
        <v>M</v>
      </c>
      <c r="Q602" t="str">
        <f t="shared" si="64"/>
        <v>BENJAMIN</v>
      </c>
      <c r="R602" t="str">
        <f t="shared" si="66"/>
        <v>CLEMENTE PALENCIA</v>
      </c>
    </row>
    <row r="603" spans="4:18" x14ac:dyDescent="0.25">
      <c r="D603" s="1">
        <v>591</v>
      </c>
      <c r="E603" s="27" t="s">
        <v>631</v>
      </c>
      <c r="F603" s="13"/>
      <c r="G603" s="122" t="s">
        <v>29</v>
      </c>
      <c r="H603" s="122">
        <v>2005</v>
      </c>
      <c r="I603" s="8" t="str">
        <f t="shared" si="65"/>
        <v>ALEVIN</v>
      </c>
      <c r="J603" s="14" t="s">
        <v>641</v>
      </c>
      <c r="N603" s="215">
        <v>1822</v>
      </c>
      <c r="O603" s="1" t="str">
        <f t="shared" si="62"/>
        <v>SERGIO DURAN JIMENEZ</v>
      </c>
      <c r="P603" s="1" t="str">
        <f t="shared" si="63"/>
        <v>M</v>
      </c>
      <c r="Q603" t="str">
        <f t="shared" si="64"/>
        <v>BENJAMIN</v>
      </c>
      <c r="R603" t="str">
        <f t="shared" si="66"/>
        <v>CLEMENTE PALENCIA</v>
      </c>
    </row>
    <row r="604" spans="4:18" x14ac:dyDescent="0.25">
      <c r="D604" s="1">
        <v>592</v>
      </c>
      <c r="E604" s="27" t="s">
        <v>632</v>
      </c>
      <c r="F604" s="13"/>
      <c r="G604" s="122" t="s">
        <v>29</v>
      </c>
      <c r="H604" s="122">
        <v>2005</v>
      </c>
      <c r="I604" s="8" t="str">
        <f t="shared" si="65"/>
        <v>ALEVIN</v>
      </c>
      <c r="J604" s="14" t="s">
        <v>641</v>
      </c>
      <c r="N604" s="215">
        <v>781</v>
      </c>
      <c r="O604" s="1" t="str">
        <f t="shared" si="62"/>
        <v>DE MARCOS BARRASA, HUGO</v>
      </c>
      <c r="P604" s="1" t="str">
        <f t="shared" si="63"/>
        <v>M</v>
      </c>
      <c r="Q604" t="str">
        <f t="shared" si="64"/>
        <v>BENJAMIN</v>
      </c>
      <c r="R604" t="str">
        <f t="shared" si="66"/>
        <v>JOAQUIN ALONSO-MISIONERAS</v>
      </c>
    </row>
    <row r="605" spans="4:18" x14ac:dyDescent="0.25">
      <c r="D605" s="1">
        <v>593</v>
      </c>
      <c r="E605" s="27" t="s">
        <v>633</v>
      </c>
      <c r="F605" s="13"/>
      <c r="G605" s="122" t="s">
        <v>29</v>
      </c>
      <c r="H605" s="122">
        <v>2005</v>
      </c>
      <c r="I605" s="8" t="str">
        <f t="shared" si="65"/>
        <v>ALEVIN</v>
      </c>
      <c r="J605" s="14" t="s">
        <v>641</v>
      </c>
      <c r="N605" s="215">
        <v>137</v>
      </c>
      <c r="O605" s="1" t="str">
        <f t="shared" si="62"/>
        <v>ROBLEDO DE ANA,HUGO</v>
      </c>
      <c r="P605" s="1" t="str">
        <f t="shared" si="63"/>
        <v>M</v>
      </c>
      <c r="Q605" t="str">
        <f t="shared" si="64"/>
        <v>PREBENJAMIN</v>
      </c>
      <c r="R605" t="str">
        <f t="shared" si="66"/>
        <v>MARISTAS</v>
      </c>
    </row>
    <row r="606" spans="4:18" x14ac:dyDescent="0.25">
      <c r="D606" s="1">
        <v>594</v>
      </c>
      <c r="E606" s="27" t="s">
        <v>634</v>
      </c>
      <c r="F606" s="13"/>
      <c r="G606" s="122" t="s">
        <v>15</v>
      </c>
      <c r="H606" s="122">
        <v>2005</v>
      </c>
      <c r="I606" s="8" t="str">
        <f t="shared" si="65"/>
        <v>ALEVIN</v>
      </c>
      <c r="J606" s="14" t="s">
        <v>641</v>
      </c>
      <c r="N606" s="215">
        <v>178</v>
      </c>
      <c r="O606" s="1" t="str">
        <f t="shared" si="62"/>
        <v>NUÑEZ TOMAS,FELIPE</v>
      </c>
      <c r="P606" s="1" t="str">
        <f t="shared" si="63"/>
        <v>M</v>
      </c>
      <c r="Q606" t="str">
        <f t="shared" si="64"/>
        <v>BENJAMIN</v>
      </c>
      <c r="R606" t="str">
        <f t="shared" si="66"/>
        <v>MARISTAS</v>
      </c>
    </row>
    <row r="607" spans="4:18" x14ac:dyDescent="0.25">
      <c r="D607" s="1">
        <v>595</v>
      </c>
      <c r="E607" s="27" t="s">
        <v>635</v>
      </c>
      <c r="F607" s="13"/>
      <c r="G607" s="122" t="s">
        <v>15</v>
      </c>
      <c r="H607" s="122">
        <v>2004</v>
      </c>
      <c r="I607" s="8" t="str">
        <f t="shared" si="65"/>
        <v>INFANTIL</v>
      </c>
      <c r="J607" s="14" t="s">
        <v>641</v>
      </c>
      <c r="N607" s="215">
        <v>979</v>
      </c>
      <c r="O607" s="1" t="str">
        <f t="shared" si="62"/>
        <v>DE LA CRUZ GONZALEZ, IVAN</v>
      </c>
      <c r="P607" s="1" t="str">
        <f t="shared" si="63"/>
        <v>M</v>
      </c>
      <c r="Q607" t="str">
        <f t="shared" si="64"/>
        <v>BENJAMIN</v>
      </c>
      <c r="R607" t="str">
        <f t="shared" si="66"/>
        <v>FERNANDO DE ROJAS</v>
      </c>
    </row>
    <row r="608" spans="4:18" x14ac:dyDescent="0.25">
      <c r="D608" s="1">
        <v>596</v>
      </c>
      <c r="E608" s="27" t="s">
        <v>636</v>
      </c>
      <c r="F608" s="13"/>
      <c r="G608" s="122" t="s">
        <v>15</v>
      </c>
      <c r="H608" s="122">
        <v>2004</v>
      </c>
      <c r="I608" s="8" t="str">
        <f t="shared" si="65"/>
        <v>INFANTIL</v>
      </c>
      <c r="J608" s="14" t="s">
        <v>641</v>
      </c>
      <c r="N608" s="215">
        <v>442</v>
      </c>
      <c r="O608" s="1" t="str">
        <f t="shared" si="62"/>
        <v>IÑAKI VIZCAINO HERNANZ</v>
      </c>
      <c r="P608" s="1" t="str">
        <f t="shared" si="63"/>
        <v>M</v>
      </c>
      <c r="Q608" t="str">
        <f t="shared" si="64"/>
        <v>BENJAMIN</v>
      </c>
      <c r="R608" t="str">
        <f t="shared" si="66"/>
        <v>HERNAN CORTES</v>
      </c>
    </row>
    <row r="609" spans="1:18" x14ac:dyDescent="0.25">
      <c r="D609" s="1">
        <v>597</v>
      </c>
      <c r="E609" s="27" t="s">
        <v>637</v>
      </c>
      <c r="F609" s="13"/>
      <c r="G609" s="122" t="s">
        <v>29</v>
      </c>
      <c r="H609" s="122">
        <v>2004</v>
      </c>
      <c r="I609" s="8" t="str">
        <f t="shared" si="65"/>
        <v>INFANTIL</v>
      </c>
      <c r="J609" s="14" t="s">
        <v>641</v>
      </c>
      <c r="N609" s="215">
        <v>1166</v>
      </c>
      <c r="O609" s="1" t="str">
        <f t="shared" si="62"/>
        <v>BACA, DAVID CONSTANTÍN</v>
      </c>
      <c r="P609" s="1" t="str">
        <f t="shared" si="63"/>
        <v>M</v>
      </c>
      <c r="Q609" t="str">
        <f t="shared" si="64"/>
        <v>BENJAMIN</v>
      </c>
      <c r="R609" t="str">
        <f t="shared" si="66"/>
        <v>ANTONIO MACHADO</v>
      </c>
    </row>
    <row r="610" spans="1:18" x14ac:dyDescent="0.25">
      <c r="D610" s="1">
        <v>598</v>
      </c>
      <c r="E610" s="27" t="s">
        <v>638</v>
      </c>
      <c r="F610" s="13"/>
      <c r="G610" s="122" t="s">
        <v>15</v>
      </c>
      <c r="H610" s="122">
        <v>2005</v>
      </c>
      <c r="I610" s="8" t="str">
        <f t="shared" si="65"/>
        <v>ALEVIN</v>
      </c>
      <c r="J610" s="14" t="s">
        <v>641</v>
      </c>
      <c r="N610" s="215">
        <v>154</v>
      </c>
      <c r="O610" s="1" t="str">
        <f t="shared" si="62"/>
        <v>SANCHEZ AGÜERO,LUIS</v>
      </c>
      <c r="P610" s="1" t="str">
        <f t="shared" si="63"/>
        <v>M</v>
      </c>
      <c r="Q610" t="str">
        <f t="shared" si="64"/>
        <v>BENJAMIN</v>
      </c>
      <c r="R610" t="str">
        <f t="shared" si="66"/>
        <v>MARISTAS</v>
      </c>
    </row>
    <row r="611" spans="1:18" x14ac:dyDescent="0.25">
      <c r="D611" s="1">
        <v>599</v>
      </c>
      <c r="E611" s="27" t="s">
        <v>639</v>
      </c>
      <c r="F611" s="13"/>
      <c r="G611" s="122" t="s">
        <v>15</v>
      </c>
      <c r="H611" s="122">
        <v>2005</v>
      </c>
      <c r="I611" s="8" t="str">
        <f t="shared" si="65"/>
        <v>ALEVIN</v>
      </c>
      <c r="J611" s="14" t="s">
        <v>641</v>
      </c>
      <c r="N611" s="215">
        <v>223</v>
      </c>
      <c r="O611" s="1" t="str">
        <f t="shared" si="62"/>
        <v>BIELSA OJEA,ALVARO</v>
      </c>
      <c r="P611" s="1" t="str">
        <f t="shared" si="63"/>
        <v>M</v>
      </c>
      <c r="Q611" t="str">
        <f t="shared" si="64"/>
        <v>INFANTIL</v>
      </c>
      <c r="R611" t="str">
        <f t="shared" si="66"/>
        <v>MARISTAS</v>
      </c>
    </row>
    <row r="612" spans="1:18" ht="15.75" thickBot="1" x14ac:dyDescent="0.3">
      <c r="D612" s="1">
        <v>600</v>
      </c>
      <c r="E612" s="27" t="s">
        <v>640</v>
      </c>
      <c r="F612" s="13"/>
      <c r="G612" s="122" t="s">
        <v>15</v>
      </c>
      <c r="H612" s="122">
        <v>2005</v>
      </c>
      <c r="I612" s="8" t="str">
        <f t="shared" si="65"/>
        <v>ALEVIN</v>
      </c>
      <c r="J612" s="14" t="s">
        <v>641</v>
      </c>
      <c r="N612" s="215">
        <v>750</v>
      </c>
      <c r="O612" s="1" t="str">
        <f t="shared" si="62"/>
        <v>ORGÁZ GUERRERO, GUILLERMO</v>
      </c>
      <c r="P612" s="1" t="str">
        <f t="shared" si="63"/>
        <v>M</v>
      </c>
      <c r="Q612" t="str">
        <f t="shared" si="64"/>
        <v>BENJAMIN</v>
      </c>
      <c r="R612" t="str">
        <f t="shared" si="66"/>
        <v>JOAQUIN ALONSO-MISIONERAS</v>
      </c>
    </row>
    <row r="613" spans="1:18" x14ac:dyDescent="0.25">
      <c r="A613" s="64"/>
      <c r="B613" s="65"/>
      <c r="C613" s="65"/>
      <c r="D613" s="64">
        <v>601</v>
      </c>
      <c r="E613" s="240" t="s">
        <v>642</v>
      </c>
      <c r="F613" s="241"/>
      <c r="G613" s="219" t="s">
        <v>29</v>
      </c>
      <c r="H613" s="219">
        <v>2010</v>
      </c>
      <c r="I613" s="66" t="str">
        <f t="shared" si="65"/>
        <v>PREBENJAMIN</v>
      </c>
      <c r="J613" s="14" t="s">
        <v>646</v>
      </c>
      <c r="K613" s="65"/>
      <c r="L613" s="65"/>
      <c r="M613" s="64"/>
      <c r="N613" s="215">
        <v>272</v>
      </c>
      <c r="O613" s="64" t="str">
        <f t="shared" si="62"/>
        <v>Chico Juárez, Darío</v>
      </c>
      <c r="P613" s="64" t="str">
        <f t="shared" si="63"/>
        <v>M</v>
      </c>
      <c r="Q613" s="65" t="str">
        <f t="shared" si="64"/>
        <v>BENJAMIN</v>
      </c>
      <c r="R613" t="str">
        <f t="shared" si="66"/>
        <v>COLEGIO EXA</v>
      </c>
    </row>
    <row r="614" spans="1:18" x14ac:dyDescent="0.25">
      <c r="D614" s="1">
        <v>602</v>
      </c>
      <c r="E614" s="232" t="s">
        <v>643</v>
      </c>
      <c r="F614" s="233"/>
      <c r="G614" s="112" t="s">
        <v>29</v>
      </c>
      <c r="H614" s="112">
        <v>2009</v>
      </c>
      <c r="I614" s="8" t="str">
        <f t="shared" si="65"/>
        <v>PREBENJAMIN</v>
      </c>
      <c r="J614" s="14" t="s">
        <v>646</v>
      </c>
      <c r="N614" s="215">
        <v>1634</v>
      </c>
      <c r="O614" s="1" t="str">
        <f t="shared" si="62"/>
        <v>MATEO DEL MAZO MORENO</v>
      </c>
      <c r="P614" s="1" t="str">
        <f t="shared" si="63"/>
        <v>M</v>
      </c>
      <c r="Q614" t="str">
        <f t="shared" si="64"/>
        <v>BENJAMIN</v>
      </c>
      <c r="R614" t="str">
        <f t="shared" si="66"/>
        <v>CEIP NTRA SRA DEL PRADO</v>
      </c>
    </row>
    <row r="615" spans="1:18" x14ac:dyDescent="0.25">
      <c r="D615" s="1">
        <v>603</v>
      </c>
      <c r="E615" s="232" t="s">
        <v>644</v>
      </c>
      <c r="F615" s="233"/>
      <c r="G615" s="112" t="s">
        <v>15</v>
      </c>
      <c r="H615" s="112">
        <v>2009</v>
      </c>
      <c r="I615" s="8" t="str">
        <f t="shared" si="65"/>
        <v>PREBENJAMIN</v>
      </c>
      <c r="J615" s="14" t="s">
        <v>646</v>
      </c>
      <c r="N615" s="215">
        <v>1633</v>
      </c>
      <c r="O615" s="1" t="str">
        <f t="shared" si="62"/>
        <v>DIEGO KIET ANDRÉS ESPÁRRAGO</v>
      </c>
      <c r="P615" s="1" t="str">
        <f t="shared" si="63"/>
        <v>M</v>
      </c>
      <c r="Q615" t="str">
        <f t="shared" si="64"/>
        <v>BENJAMIN</v>
      </c>
      <c r="R615" t="str">
        <f t="shared" si="66"/>
        <v>CEIP NTRA SRA DEL PRADO</v>
      </c>
    </row>
    <row r="616" spans="1:18" x14ac:dyDescent="0.25">
      <c r="D616" s="1">
        <v>604</v>
      </c>
      <c r="E616" s="232" t="s">
        <v>645</v>
      </c>
      <c r="F616" s="233"/>
      <c r="G616" s="112" t="s">
        <v>15</v>
      </c>
      <c r="H616" s="112">
        <v>2009</v>
      </c>
      <c r="I616" s="8" t="str">
        <f t="shared" si="65"/>
        <v>PREBENJAMIN</v>
      </c>
      <c r="J616" s="14" t="s">
        <v>646</v>
      </c>
      <c r="N616" s="215">
        <v>1626</v>
      </c>
      <c r="O616" s="1" t="str">
        <f t="shared" si="62"/>
        <v>ALVARO CORRALES AGUADO</v>
      </c>
      <c r="P616" s="1" t="str">
        <f t="shared" si="63"/>
        <v>M</v>
      </c>
      <c r="Q616" t="str">
        <f t="shared" si="64"/>
        <v>BENJAMIN</v>
      </c>
      <c r="R616" t="str">
        <f t="shared" si="66"/>
        <v>CEIP NTRA SRA DEL PRADO</v>
      </c>
    </row>
    <row r="617" spans="1:18" ht="15.75" thickBot="1" x14ac:dyDescent="0.3">
      <c r="D617" s="1">
        <v>605</v>
      </c>
      <c r="E617" s="133" t="s">
        <v>648</v>
      </c>
      <c r="F617" s="134"/>
      <c r="G617" s="135" t="s">
        <v>15</v>
      </c>
      <c r="H617" s="135">
        <v>2006</v>
      </c>
      <c r="I617" s="8" t="str">
        <f t="shared" si="65"/>
        <v>ALEVIN</v>
      </c>
      <c r="J617" s="14" t="s">
        <v>17</v>
      </c>
      <c r="N617" s="215">
        <v>972</v>
      </c>
      <c r="O617" s="1" t="str">
        <f t="shared" si="62"/>
        <v>NUÑEZ PALOMEQUE, ANGEL</v>
      </c>
      <c r="P617" s="1" t="str">
        <f t="shared" si="63"/>
        <v>M</v>
      </c>
      <c r="Q617" t="str">
        <f t="shared" si="64"/>
        <v>BENJAMIN</v>
      </c>
      <c r="R617" t="str">
        <f t="shared" si="66"/>
        <v>FERNANDO DE ROJAS</v>
      </c>
    </row>
    <row r="618" spans="1:18" ht="15.75" thickBot="1" x14ac:dyDescent="0.3">
      <c r="D618" s="1">
        <v>606</v>
      </c>
      <c r="E618" s="133" t="s">
        <v>649</v>
      </c>
      <c r="F618" s="134"/>
      <c r="G618" s="135" t="s">
        <v>29</v>
      </c>
      <c r="H618" s="135">
        <v>2006</v>
      </c>
      <c r="I618" s="8" t="str">
        <f t="shared" si="65"/>
        <v>ALEVIN</v>
      </c>
      <c r="J618" s="14" t="s">
        <v>17</v>
      </c>
      <c r="N618" s="215">
        <v>971</v>
      </c>
      <c r="O618" s="1" t="str">
        <f t="shared" si="62"/>
        <v>GUERRA HERAS, BRUNO</v>
      </c>
      <c r="P618" s="1" t="str">
        <f t="shared" si="63"/>
        <v>M</v>
      </c>
      <c r="Q618" t="str">
        <f t="shared" si="64"/>
        <v>BENJAMIN</v>
      </c>
      <c r="R618" t="str">
        <f t="shared" si="66"/>
        <v>FERNANDO DE ROJAS</v>
      </c>
    </row>
    <row r="619" spans="1:18" ht="15.75" thickBot="1" x14ac:dyDescent="0.3">
      <c r="D619" s="1">
        <v>607</v>
      </c>
      <c r="E619" s="133" t="s">
        <v>650</v>
      </c>
      <c r="F619" s="134"/>
      <c r="G619" s="135" t="s">
        <v>15</v>
      </c>
      <c r="H619" s="135">
        <v>2005</v>
      </c>
      <c r="I619" s="8" t="str">
        <f t="shared" si="65"/>
        <v>ALEVIN</v>
      </c>
      <c r="J619" s="14" t="s">
        <v>17</v>
      </c>
      <c r="N619" s="215">
        <v>1616</v>
      </c>
      <c r="O619" s="1" t="str">
        <f t="shared" si="62"/>
        <v>SERGIO CRESPO</v>
      </c>
      <c r="P619" s="1" t="str">
        <f t="shared" si="63"/>
        <v>M</v>
      </c>
      <c r="Q619" t="str">
        <f t="shared" si="64"/>
        <v>BENJAMIN</v>
      </c>
      <c r="R619" t="str">
        <f t="shared" si="66"/>
        <v>CEIP NTRA SRA DEL PRADO</v>
      </c>
    </row>
    <row r="620" spans="1:18" ht="15.75" thickBot="1" x14ac:dyDescent="0.3">
      <c r="D620" s="1">
        <v>608</v>
      </c>
      <c r="E620" s="133" t="s">
        <v>651</v>
      </c>
      <c r="F620" s="134"/>
      <c r="G620" s="135" t="s">
        <v>29</v>
      </c>
      <c r="H620" s="135">
        <v>2006</v>
      </c>
      <c r="I620" s="8" t="str">
        <f t="shared" si="65"/>
        <v>ALEVIN</v>
      </c>
      <c r="J620" s="14" t="s">
        <v>17</v>
      </c>
      <c r="N620" s="215">
        <v>969</v>
      </c>
      <c r="O620" s="1" t="str">
        <f t="shared" si="62"/>
        <v>SANCHEZ FLORES, HUGO</v>
      </c>
      <c r="P620" s="1" t="str">
        <f t="shared" si="63"/>
        <v>M</v>
      </c>
      <c r="Q620" t="str">
        <f t="shared" si="64"/>
        <v>BENJAMIN</v>
      </c>
      <c r="R620" t="str">
        <f t="shared" si="66"/>
        <v>FERNANDO DE ROJAS</v>
      </c>
    </row>
    <row r="621" spans="1:18" ht="15.75" thickBot="1" x14ac:dyDescent="0.3">
      <c r="D621" s="1">
        <v>609</v>
      </c>
      <c r="E621" s="133" t="s">
        <v>652</v>
      </c>
      <c r="F621" s="134"/>
      <c r="G621" s="135" t="s">
        <v>15</v>
      </c>
      <c r="H621" s="135">
        <v>2006</v>
      </c>
      <c r="I621" s="8" t="str">
        <f t="shared" si="65"/>
        <v>ALEVIN</v>
      </c>
      <c r="J621" s="14" t="s">
        <v>17</v>
      </c>
      <c r="N621" s="215">
        <v>1145</v>
      </c>
      <c r="O621" s="1" t="str">
        <f t="shared" si="62"/>
        <v>STALYN PINCAY ALAVA</v>
      </c>
      <c r="P621" s="1" t="str">
        <f t="shared" si="63"/>
        <v>M</v>
      </c>
      <c r="Q621" t="str">
        <f t="shared" si="64"/>
        <v>BENJAMIN</v>
      </c>
      <c r="R621" t="str">
        <f t="shared" si="66"/>
        <v>ADALID MENESES</v>
      </c>
    </row>
    <row r="622" spans="1:18" ht="15.75" thickBot="1" x14ac:dyDescent="0.3">
      <c r="D622" s="1">
        <v>610</v>
      </c>
      <c r="E622" s="133" t="s">
        <v>653</v>
      </c>
      <c r="F622" s="134"/>
      <c r="G622" s="135" t="s">
        <v>15</v>
      </c>
      <c r="H622" s="135">
        <v>2006</v>
      </c>
      <c r="I622" s="8" t="str">
        <f t="shared" si="65"/>
        <v>ALEVIN</v>
      </c>
      <c r="J622" s="14" t="s">
        <v>17</v>
      </c>
      <c r="N622" s="215">
        <v>2143</v>
      </c>
      <c r="O622" s="1" t="str">
        <f t="shared" si="62"/>
        <v>DAVID SOTO CARMONA</v>
      </c>
      <c r="P622" s="1" t="str">
        <f t="shared" si="63"/>
        <v>M</v>
      </c>
      <c r="Q622" t="str">
        <f t="shared" si="64"/>
        <v>BENJAMIN</v>
      </c>
      <c r="R622" t="str">
        <f t="shared" si="66"/>
        <v>JUAN RAMON JIMENEZ</v>
      </c>
    </row>
    <row r="623" spans="1:18" ht="15.75" thickBot="1" x14ac:dyDescent="0.3">
      <c r="D623" s="1">
        <v>611</v>
      </c>
      <c r="E623" s="133" t="s">
        <v>654</v>
      </c>
      <c r="F623" s="134"/>
      <c r="G623" s="135" t="s">
        <v>29</v>
      </c>
      <c r="H623" s="135">
        <v>2006</v>
      </c>
      <c r="I623" s="8" t="str">
        <f t="shared" si="65"/>
        <v>ALEVIN</v>
      </c>
      <c r="J623" s="14" t="s">
        <v>17</v>
      </c>
      <c r="N623" s="215">
        <v>746</v>
      </c>
      <c r="O623" s="1" t="str">
        <f t="shared" si="62"/>
        <v>FERNANDEZ MUÑOZ, HÉCTOR</v>
      </c>
      <c r="P623" s="1" t="str">
        <f t="shared" si="63"/>
        <v>M</v>
      </c>
      <c r="Q623" t="str">
        <f t="shared" si="64"/>
        <v>BENJAMIN</v>
      </c>
      <c r="R623" t="str">
        <f t="shared" si="66"/>
        <v>JOAQUIN ALONSO-MISIONERAS</v>
      </c>
    </row>
    <row r="624" spans="1:18" ht="15.75" thickBot="1" x14ac:dyDescent="0.3">
      <c r="D624" s="1">
        <v>612</v>
      </c>
      <c r="E624" s="133" t="s">
        <v>655</v>
      </c>
      <c r="F624" s="134"/>
      <c r="G624" s="135" t="s">
        <v>15</v>
      </c>
      <c r="H624" s="135">
        <v>2006</v>
      </c>
      <c r="I624" s="8" t="str">
        <f t="shared" si="65"/>
        <v>ALEVIN</v>
      </c>
      <c r="J624" s="14" t="s">
        <v>17</v>
      </c>
      <c r="N624" s="215">
        <v>560</v>
      </c>
      <c r="O624" s="1" t="str">
        <f t="shared" si="62"/>
        <v>LÓPEZ PEÑA, DANIEL</v>
      </c>
      <c r="P624" s="1" t="str">
        <f t="shared" si="63"/>
        <v>M</v>
      </c>
      <c r="Q624" t="str">
        <f t="shared" si="64"/>
        <v>BENJAMIN</v>
      </c>
      <c r="R624" t="str">
        <f t="shared" si="66"/>
        <v>CEIP PABLO IGLESIAS</v>
      </c>
    </row>
    <row r="625" spans="1:18" ht="15.75" thickBot="1" x14ac:dyDescent="0.3">
      <c r="D625" s="1">
        <v>613</v>
      </c>
      <c r="E625" s="133" t="s">
        <v>656</v>
      </c>
      <c r="F625" s="134"/>
      <c r="G625" s="135" t="s">
        <v>15</v>
      </c>
      <c r="H625" s="135">
        <v>2006</v>
      </c>
      <c r="I625" s="8" t="str">
        <f t="shared" si="65"/>
        <v>ALEVIN</v>
      </c>
      <c r="J625" s="14" t="s">
        <v>17</v>
      </c>
      <c r="N625" s="215">
        <v>1002</v>
      </c>
      <c r="O625" s="1" t="str">
        <f t="shared" si="62"/>
        <v>MORENO SAAVEDRA, JUAN ANTON</v>
      </c>
      <c r="P625" s="1" t="str">
        <f t="shared" si="63"/>
        <v>M</v>
      </c>
      <c r="Q625" t="str">
        <f t="shared" si="64"/>
        <v>BENJAMIN</v>
      </c>
      <c r="R625" t="str">
        <f t="shared" si="66"/>
        <v>FERNANDO DE ROJAS</v>
      </c>
    </row>
    <row r="626" spans="1:18" ht="15.75" thickBot="1" x14ac:dyDescent="0.3">
      <c r="D626" s="1">
        <v>614</v>
      </c>
      <c r="E626" s="133" t="s">
        <v>657</v>
      </c>
      <c r="F626" s="134"/>
      <c r="G626" s="135" t="s">
        <v>15</v>
      </c>
      <c r="H626" s="135">
        <v>2006</v>
      </c>
      <c r="I626" s="8" t="str">
        <f t="shared" si="65"/>
        <v>ALEVIN</v>
      </c>
      <c r="J626" s="14" t="s">
        <v>17</v>
      </c>
      <c r="N626" s="215">
        <v>1728</v>
      </c>
      <c r="O626" s="1" t="str">
        <f t="shared" si="62"/>
        <v>RODRIGO MORENO, CESAR</v>
      </c>
      <c r="P626" s="1" t="str">
        <f t="shared" si="63"/>
        <v>M</v>
      </c>
      <c r="Q626" t="str">
        <f t="shared" si="64"/>
        <v>BENJAMIN</v>
      </c>
      <c r="R626" t="str">
        <f t="shared" si="66"/>
        <v>CERVANTES</v>
      </c>
    </row>
    <row r="627" spans="1:18" ht="15.75" thickBot="1" x14ac:dyDescent="0.3">
      <c r="D627" s="1">
        <v>615</v>
      </c>
      <c r="E627" s="133" t="s">
        <v>658</v>
      </c>
      <c r="F627" s="134"/>
      <c r="G627" s="135" t="s">
        <v>29</v>
      </c>
      <c r="H627" s="135">
        <v>2005</v>
      </c>
      <c r="I627" s="8" t="str">
        <f t="shared" si="65"/>
        <v>ALEVIN</v>
      </c>
      <c r="J627" s="14" t="s">
        <v>17</v>
      </c>
      <c r="N627" s="215">
        <v>280</v>
      </c>
      <c r="O627" s="1" t="str">
        <f t="shared" si="62"/>
        <v>Lumbreras Espejel, Mario</v>
      </c>
      <c r="P627" s="1" t="str">
        <f t="shared" si="63"/>
        <v>M</v>
      </c>
      <c r="Q627" t="str">
        <f t="shared" si="64"/>
        <v>BENJAMIN</v>
      </c>
      <c r="R627" t="str">
        <f t="shared" si="66"/>
        <v>COLEGIO EXA</v>
      </c>
    </row>
    <row r="628" spans="1:18" ht="15.75" thickBot="1" x14ac:dyDescent="0.3">
      <c r="D628" s="1">
        <v>616</v>
      </c>
      <c r="E628" s="133" t="s">
        <v>659</v>
      </c>
      <c r="F628" s="134"/>
      <c r="G628" s="135" t="s">
        <v>29</v>
      </c>
      <c r="H628" s="135">
        <v>2006</v>
      </c>
      <c r="I628" s="8" t="str">
        <f t="shared" si="65"/>
        <v>ALEVIN</v>
      </c>
      <c r="J628" s="14" t="s">
        <v>17</v>
      </c>
      <c r="N628" s="215">
        <v>273</v>
      </c>
      <c r="O628" s="1" t="str">
        <f t="shared" si="62"/>
        <v>de Jesús Martín, Mario</v>
      </c>
      <c r="P628" s="1" t="str">
        <f t="shared" si="63"/>
        <v>M</v>
      </c>
      <c r="Q628" t="str">
        <f t="shared" si="64"/>
        <v>BENJAMIN</v>
      </c>
      <c r="R628" t="str">
        <f t="shared" si="66"/>
        <v>COLEGIO EXA</v>
      </c>
    </row>
    <row r="629" spans="1:18" ht="15.75" thickBot="1" x14ac:dyDescent="0.3">
      <c r="D629" s="1">
        <v>617</v>
      </c>
      <c r="E629" s="133" t="s">
        <v>660</v>
      </c>
      <c r="F629" s="134"/>
      <c r="G629" s="135" t="s">
        <v>15</v>
      </c>
      <c r="H629" s="135">
        <v>2006</v>
      </c>
      <c r="I629" s="8" t="str">
        <f t="shared" si="65"/>
        <v>ALEVIN</v>
      </c>
      <c r="J629" s="14" t="s">
        <v>17</v>
      </c>
      <c r="N629" s="215">
        <v>281</v>
      </c>
      <c r="O629" s="1" t="str">
        <f t="shared" si="62"/>
        <v>Manzanas Domínguez, Jorge</v>
      </c>
      <c r="P629" s="1" t="str">
        <f t="shared" si="63"/>
        <v>M</v>
      </c>
      <c r="Q629" t="str">
        <f t="shared" si="64"/>
        <v>BENJAMIN</v>
      </c>
      <c r="R629" t="str">
        <f t="shared" si="66"/>
        <v>COLEGIO EXA</v>
      </c>
    </row>
    <row r="630" spans="1:18" ht="15.75" thickBot="1" x14ac:dyDescent="0.3">
      <c r="D630" s="1">
        <v>618</v>
      </c>
      <c r="E630" s="133" t="s">
        <v>661</v>
      </c>
      <c r="F630" s="134"/>
      <c r="G630" s="135" t="s">
        <v>29</v>
      </c>
      <c r="H630" s="135">
        <v>2006</v>
      </c>
      <c r="I630" s="8" t="str">
        <f t="shared" si="65"/>
        <v>ALEVIN</v>
      </c>
      <c r="J630" s="14" t="s">
        <v>17</v>
      </c>
      <c r="N630" s="215">
        <v>770</v>
      </c>
      <c r="O630" s="1" t="str">
        <f t="shared" si="62"/>
        <v>ALVAREZ OSUNA, MANUEL</v>
      </c>
      <c r="P630" s="1" t="str">
        <f t="shared" si="63"/>
        <v>M</v>
      </c>
      <c r="Q630" t="str">
        <f t="shared" si="64"/>
        <v>BENJAMIN</v>
      </c>
      <c r="R630" t="str">
        <f t="shared" si="66"/>
        <v>JOAQUIN ALONSO-MISIONERAS</v>
      </c>
    </row>
    <row r="631" spans="1:18" ht="15.75" thickBot="1" x14ac:dyDescent="0.3">
      <c r="D631" s="1">
        <v>619</v>
      </c>
      <c r="E631" s="133" t="s">
        <v>662</v>
      </c>
      <c r="F631" s="134"/>
      <c r="G631" s="135" t="s">
        <v>29</v>
      </c>
      <c r="H631" s="135">
        <v>2006</v>
      </c>
      <c r="I631" s="8" t="str">
        <f t="shared" si="65"/>
        <v>ALEVIN</v>
      </c>
      <c r="J631" s="14" t="s">
        <v>17</v>
      </c>
      <c r="N631" s="215">
        <v>912</v>
      </c>
      <c r="O631" s="1" t="str">
        <f t="shared" si="62"/>
        <v>DIAZ CORTES, DIEGO</v>
      </c>
      <c r="P631" s="1" t="str">
        <f t="shared" si="63"/>
        <v>M</v>
      </c>
      <c r="Q631" t="str">
        <f t="shared" si="64"/>
        <v>BENJAMIN</v>
      </c>
      <c r="R631" t="str">
        <f t="shared" si="66"/>
        <v>HERNÁN CORTÉS</v>
      </c>
    </row>
    <row r="632" spans="1:18" s="100" customFormat="1" ht="15.75" thickBot="1" x14ac:dyDescent="0.3">
      <c r="A632" s="99"/>
      <c r="D632" s="99">
        <v>620</v>
      </c>
      <c r="E632" s="136" t="s">
        <v>663</v>
      </c>
      <c r="F632" s="134"/>
      <c r="G632" s="135" t="s">
        <v>29</v>
      </c>
      <c r="H632" s="135">
        <v>2006</v>
      </c>
      <c r="I632" s="101" t="str">
        <f t="shared" si="65"/>
        <v>ALEVIN</v>
      </c>
      <c r="J632" s="14" t="s">
        <v>17</v>
      </c>
      <c r="M632" s="99"/>
      <c r="N632" s="215">
        <v>562</v>
      </c>
      <c r="O632" s="99" t="str">
        <f t="shared" si="62"/>
        <v>GIL GÓMEZ, ÓLIVER</v>
      </c>
      <c r="P632" s="99" t="str">
        <f t="shared" si="63"/>
        <v>M</v>
      </c>
      <c r="Q632" s="100" t="str">
        <f t="shared" si="64"/>
        <v>BENJAMIN</v>
      </c>
      <c r="R632" t="str">
        <f t="shared" si="66"/>
        <v>CEIP PABLO IGLESIAS</v>
      </c>
    </row>
    <row r="633" spans="1:18" ht="15.75" thickBot="1" x14ac:dyDescent="0.3">
      <c r="D633" s="1">
        <v>621</v>
      </c>
      <c r="E633" s="133" t="s">
        <v>664</v>
      </c>
      <c r="F633" s="134"/>
      <c r="G633" s="135" t="s">
        <v>29</v>
      </c>
      <c r="H633" s="135">
        <v>2006</v>
      </c>
      <c r="I633" s="8" t="str">
        <f t="shared" si="65"/>
        <v>ALEVIN</v>
      </c>
      <c r="J633" s="14" t="s">
        <v>17</v>
      </c>
      <c r="N633" s="215">
        <v>433</v>
      </c>
      <c r="O633" s="1" t="str">
        <f t="shared" si="62"/>
        <v>DAVID GARCÍA DÍAZ</v>
      </c>
      <c r="P633" s="1" t="str">
        <f t="shared" si="63"/>
        <v>M</v>
      </c>
      <c r="Q633" t="str">
        <f t="shared" si="64"/>
        <v>BENJAMIN</v>
      </c>
      <c r="R633" t="str">
        <f t="shared" si="66"/>
        <v>HERNAN CORTES</v>
      </c>
    </row>
    <row r="634" spans="1:18" ht="15.75" thickBot="1" x14ac:dyDescent="0.3">
      <c r="D634" s="1">
        <v>622</v>
      </c>
      <c r="E634" s="133" t="s">
        <v>665</v>
      </c>
      <c r="F634" s="134"/>
      <c r="G634" s="135" t="s">
        <v>29</v>
      </c>
      <c r="H634" s="135">
        <v>2006</v>
      </c>
      <c r="I634" s="8" t="str">
        <f t="shared" si="65"/>
        <v>ALEVIN</v>
      </c>
      <c r="J634" s="14" t="s">
        <v>17</v>
      </c>
      <c r="N634" s="215">
        <v>440</v>
      </c>
      <c r="O634" s="1" t="str">
        <f t="shared" si="62"/>
        <v>GUILLERMO CORTÉS HORMIGOS</v>
      </c>
      <c r="P634" s="1" t="str">
        <f t="shared" si="63"/>
        <v>M</v>
      </c>
      <c r="Q634" t="str">
        <f t="shared" si="64"/>
        <v>BENJAMIN</v>
      </c>
      <c r="R634" t="str">
        <f t="shared" si="66"/>
        <v>HERNAN CORTES</v>
      </c>
    </row>
    <row r="635" spans="1:18" ht="15.75" thickBot="1" x14ac:dyDescent="0.3">
      <c r="D635" s="1">
        <v>623</v>
      </c>
      <c r="E635" s="133" t="s">
        <v>666</v>
      </c>
      <c r="F635" s="134"/>
      <c r="G635" s="135" t="s">
        <v>29</v>
      </c>
      <c r="H635" s="135">
        <v>2006</v>
      </c>
      <c r="I635" s="8" t="str">
        <f t="shared" si="65"/>
        <v>ALEVIN</v>
      </c>
      <c r="J635" s="14" t="s">
        <v>17</v>
      </c>
      <c r="N635" s="215">
        <v>530</v>
      </c>
      <c r="O635" s="1" t="str">
        <f t="shared" si="62"/>
        <v>Diego Sirera Arcos</v>
      </c>
      <c r="P635" s="1" t="str">
        <f t="shared" si="63"/>
        <v>M</v>
      </c>
      <c r="Q635" t="str">
        <f t="shared" si="64"/>
        <v>BENJAMIN</v>
      </c>
      <c r="R635" t="str">
        <f t="shared" si="66"/>
        <v>SAN JUAN DE DIOS</v>
      </c>
    </row>
    <row r="636" spans="1:18" ht="15.75" thickBot="1" x14ac:dyDescent="0.3">
      <c r="D636" s="1">
        <v>624</v>
      </c>
      <c r="E636" s="133" t="s">
        <v>667</v>
      </c>
      <c r="F636" s="134"/>
      <c r="G636" s="135" t="s">
        <v>29</v>
      </c>
      <c r="H636" s="135">
        <v>2006</v>
      </c>
      <c r="I636" s="8" t="str">
        <f t="shared" si="65"/>
        <v>ALEVIN</v>
      </c>
      <c r="J636" s="14" t="s">
        <v>17</v>
      </c>
      <c r="N636" s="215">
        <v>522</v>
      </c>
      <c r="O636" s="1" t="str">
        <f t="shared" si="62"/>
        <v>Aitor Ferrer Rodríguez</v>
      </c>
      <c r="P636" s="1" t="str">
        <f t="shared" si="63"/>
        <v>M</v>
      </c>
      <c r="Q636" t="str">
        <f t="shared" si="64"/>
        <v>BENJAMIN</v>
      </c>
      <c r="R636" t="str">
        <f t="shared" si="66"/>
        <v>SAN JUAN DE DIOS</v>
      </c>
    </row>
    <row r="637" spans="1:18" ht="15.75" thickBot="1" x14ac:dyDescent="0.3">
      <c r="D637" s="1">
        <v>625</v>
      </c>
      <c r="E637" s="133" t="s">
        <v>668</v>
      </c>
      <c r="F637" s="134"/>
      <c r="G637" s="135" t="s">
        <v>15</v>
      </c>
      <c r="H637" s="135">
        <v>2006</v>
      </c>
      <c r="I637" s="8" t="str">
        <f t="shared" si="65"/>
        <v>ALEVIN</v>
      </c>
      <c r="J637" s="14" t="s">
        <v>17</v>
      </c>
      <c r="N637" s="215">
        <v>1065</v>
      </c>
      <c r="O637" s="1" t="str">
        <f t="shared" si="62"/>
        <v>Gómez Gracía, Nicolás</v>
      </c>
      <c r="P637" s="1" t="str">
        <f t="shared" si="63"/>
        <v>M</v>
      </c>
      <c r="Q637" t="str">
        <f t="shared" si="64"/>
        <v>PREBENJAMIN</v>
      </c>
      <c r="R637" t="str">
        <f t="shared" si="66"/>
        <v>RUIZ DE LUNA</v>
      </c>
    </row>
    <row r="638" spans="1:18" ht="15.75" thickBot="1" x14ac:dyDescent="0.3">
      <c r="D638" s="1">
        <v>626</v>
      </c>
      <c r="E638" s="133" t="s">
        <v>669</v>
      </c>
      <c r="F638" s="134"/>
      <c r="G638" s="135" t="s">
        <v>29</v>
      </c>
      <c r="H638" s="135">
        <v>2006</v>
      </c>
      <c r="I638" s="8" t="str">
        <f t="shared" si="65"/>
        <v>ALEVIN</v>
      </c>
      <c r="J638" s="14" t="s">
        <v>17</v>
      </c>
      <c r="N638" s="215">
        <v>1070</v>
      </c>
      <c r="O638" s="1" t="str">
        <f t="shared" ref="O638:O701" si="67">VLOOKUP(N638,COLEGIOS2014,2,FALSE)</f>
        <v>Gutierrez Baltasar, César</v>
      </c>
      <c r="P638" s="1" t="str">
        <f t="shared" ref="P638:P701" si="68">VLOOKUP(N638,COLEGIOS2014,4,FALSE)</f>
        <v>M</v>
      </c>
      <c r="Q638" t="str">
        <f t="shared" ref="Q638:Q701" si="69">VLOOKUP(N638,COLEGIOS2014,6,FALSE)</f>
        <v>BENJAMIN</v>
      </c>
      <c r="R638" t="str">
        <f t="shared" si="66"/>
        <v>RUIZ DE LUNA</v>
      </c>
    </row>
    <row r="639" spans="1:18" ht="15.75" thickBot="1" x14ac:dyDescent="0.3">
      <c r="D639" s="1">
        <v>627</v>
      </c>
      <c r="E639" s="133" t="s">
        <v>670</v>
      </c>
      <c r="F639" s="134"/>
      <c r="G639" s="135" t="s">
        <v>29</v>
      </c>
      <c r="H639" s="135">
        <v>2006</v>
      </c>
      <c r="I639" s="8" t="str">
        <f t="shared" si="65"/>
        <v>ALEVIN</v>
      </c>
      <c r="J639" s="14" t="s">
        <v>17</v>
      </c>
      <c r="O639" s="1" t="e">
        <f t="shared" si="67"/>
        <v>#N/A</v>
      </c>
      <c r="P639" s="1" t="e">
        <f t="shared" si="68"/>
        <v>#N/A</v>
      </c>
      <c r="Q639" t="e">
        <f t="shared" si="69"/>
        <v>#N/A</v>
      </c>
      <c r="R639" t="e">
        <f t="shared" si="66"/>
        <v>#N/A</v>
      </c>
    </row>
    <row r="640" spans="1:18" ht="15.75" thickBot="1" x14ac:dyDescent="0.3">
      <c r="D640" s="1">
        <v>628</v>
      </c>
      <c r="E640" s="133" t="s">
        <v>671</v>
      </c>
      <c r="F640" s="134"/>
      <c r="G640" s="135" t="s">
        <v>29</v>
      </c>
      <c r="H640" s="135">
        <v>2006</v>
      </c>
      <c r="I640" s="8" t="str">
        <f t="shared" si="65"/>
        <v>ALEVIN</v>
      </c>
      <c r="J640" s="14" t="s">
        <v>17</v>
      </c>
      <c r="O640" s="1" t="e">
        <f t="shared" si="67"/>
        <v>#N/A</v>
      </c>
      <c r="P640" s="1" t="e">
        <f t="shared" si="68"/>
        <v>#N/A</v>
      </c>
      <c r="Q640" t="e">
        <f t="shared" si="69"/>
        <v>#N/A</v>
      </c>
      <c r="R640" t="e">
        <f t="shared" si="66"/>
        <v>#N/A</v>
      </c>
    </row>
    <row r="641" spans="4:18" ht="15.75" thickBot="1" x14ac:dyDescent="0.3">
      <c r="D641" s="1">
        <v>629</v>
      </c>
      <c r="E641" s="133" t="s">
        <v>672</v>
      </c>
      <c r="F641" s="134"/>
      <c r="G641" s="135" t="s">
        <v>15</v>
      </c>
      <c r="H641" s="135">
        <v>2006</v>
      </c>
      <c r="I641" s="8" t="str">
        <f t="shared" si="65"/>
        <v>ALEVIN</v>
      </c>
      <c r="J641" s="14" t="s">
        <v>17</v>
      </c>
      <c r="N641" s="215">
        <v>1280</v>
      </c>
      <c r="O641" s="1" t="str">
        <f t="shared" si="67"/>
        <v>MORANTE CASTAÑO, CARLA</v>
      </c>
      <c r="P641" s="1" t="str">
        <f t="shared" si="68"/>
        <v>F</v>
      </c>
      <c r="Q641" t="str">
        <f t="shared" si="69"/>
        <v>BENJAMIN</v>
      </c>
      <c r="R641" t="str">
        <f t="shared" si="66"/>
        <v>LA SALLE</v>
      </c>
    </row>
    <row r="642" spans="4:18" ht="15.75" thickBot="1" x14ac:dyDescent="0.3">
      <c r="D642" s="1">
        <v>630</v>
      </c>
      <c r="E642" s="137" t="s">
        <v>673</v>
      </c>
      <c r="F642" s="138"/>
      <c r="G642" s="139" t="s">
        <v>15</v>
      </c>
      <c r="H642" s="139">
        <v>2006</v>
      </c>
      <c r="I642" s="8" t="str">
        <f t="shared" si="65"/>
        <v>ALEVIN</v>
      </c>
      <c r="J642" s="14" t="s">
        <v>17</v>
      </c>
      <c r="N642" s="215">
        <v>1710</v>
      </c>
      <c r="O642" s="1" t="str">
        <f t="shared" si="67"/>
        <v>DIAZ RODRIGUEZ, ADRIANA</v>
      </c>
      <c r="P642" s="1" t="str">
        <f t="shared" si="68"/>
        <v>F</v>
      </c>
      <c r="Q642" t="str">
        <f t="shared" si="69"/>
        <v>BENJAMIN</v>
      </c>
      <c r="R642" t="str">
        <f t="shared" si="66"/>
        <v>CERVANTES</v>
      </c>
    </row>
    <row r="643" spans="4:18" ht="15.75" thickBot="1" x14ac:dyDescent="0.3">
      <c r="D643" s="1">
        <v>631</v>
      </c>
      <c r="E643" s="137" t="s">
        <v>674</v>
      </c>
      <c r="F643" s="138"/>
      <c r="G643" s="139" t="s">
        <v>29</v>
      </c>
      <c r="H643" s="139">
        <v>2006</v>
      </c>
      <c r="I643" s="8" t="str">
        <f t="shared" si="65"/>
        <v>ALEVIN</v>
      </c>
      <c r="J643" s="14" t="s">
        <v>17</v>
      </c>
      <c r="N643" s="215">
        <v>1451</v>
      </c>
      <c r="O643" s="1" t="str">
        <f t="shared" si="67"/>
        <v>Irene Pinedo Gutierrez</v>
      </c>
      <c r="P643" s="1" t="str">
        <f t="shared" si="68"/>
        <v>F</v>
      </c>
      <c r="Q643" t="str">
        <f t="shared" si="69"/>
        <v>BENJAMIN</v>
      </c>
      <c r="R643" t="str">
        <f t="shared" si="66"/>
        <v>COMPAÑÍA DE MARIA</v>
      </c>
    </row>
    <row r="644" spans="4:18" ht="15.75" thickBot="1" x14ac:dyDescent="0.3">
      <c r="D644" s="1">
        <v>632</v>
      </c>
      <c r="E644" s="137" t="s">
        <v>675</v>
      </c>
      <c r="F644" s="138"/>
      <c r="G644" s="139" t="s">
        <v>29</v>
      </c>
      <c r="H644" s="139">
        <v>2006</v>
      </c>
      <c r="I644" s="8" t="str">
        <f t="shared" si="65"/>
        <v>ALEVIN</v>
      </c>
      <c r="J644" s="14" t="s">
        <v>17</v>
      </c>
      <c r="N644" s="215">
        <v>1423</v>
      </c>
      <c r="O644" s="1" t="str">
        <f t="shared" si="67"/>
        <v>Alejandra Vallés</v>
      </c>
      <c r="P644" s="1" t="str">
        <f t="shared" si="68"/>
        <v>F</v>
      </c>
      <c r="Q644" t="str">
        <f t="shared" si="69"/>
        <v>BENJAMIN</v>
      </c>
      <c r="R644" t="str">
        <f t="shared" si="66"/>
        <v>COMPAÑÍA DE MARIA</v>
      </c>
    </row>
    <row r="645" spans="4:18" ht="15.75" thickBot="1" x14ac:dyDescent="0.3">
      <c r="D645" s="1">
        <v>633</v>
      </c>
      <c r="E645" s="137" t="s">
        <v>676</v>
      </c>
      <c r="F645" s="138"/>
      <c r="G645" s="139" t="s">
        <v>15</v>
      </c>
      <c r="H645" s="139">
        <v>2006</v>
      </c>
      <c r="I645" s="8" t="str">
        <f t="shared" si="65"/>
        <v>ALEVIN</v>
      </c>
      <c r="J645" s="14" t="s">
        <v>17</v>
      </c>
      <c r="N645" s="215">
        <v>749</v>
      </c>
      <c r="O645" s="1" t="str">
        <f t="shared" si="67"/>
        <v>MANZANAS GARCÍA, ELENA</v>
      </c>
      <c r="P645" s="1" t="str">
        <f t="shared" si="68"/>
        <v>F</v>
      </c>
      <c r="Q645" t="str">
        <f t="shared" si="69"/>
        <v>BENJAMIN</v>
      </c>
      <c r="R645" t="str">
        <f t="shared" si="66"/>
        <v>JOAQUIN ALONSO-MISIONERAS</v>
      </c>
    </row>
    <row r="646" spans="4:18" ht="15.75" thickBot="1" x14ac:dyDescent="0.3">
      <c r="D646" s="1">
        <v>634</v>
      </c>
      <c r="E646" s="137" t="s">
        <v>677</v>
      </c>
      <c r="F646" s="138"/>
      <c r="G646" s="139" t="s">
        <v>15</v>
      </c>
      <c r="H646" s="139">
        <v>2006</v>
      </c>
      <c r="I646" s="8" t="str">
        <f t="shared" si="65"/>
        <v>ALEVIN</v>
      </c>
      <c r="J646" s="14" t="s">
        <v>17</v>
      </c>
      <c r="N646" s="215">
        <v>755</v>
      </c>
      <c r="O646" s="1" t="str">
        <f t="shared" si="67"/>
        <v>SANTOS SÁNCHEZ, VERA</v>
      </c>
      <c r="P646" s="1" t="str">
        <f t="shared" si="68"/>
        <v>F</v>
      </c>
      <c r="Q646" t="str">
        <f t="shared" si="69"/>
        <v>BENJAMIN</v>
      </c>
      <c r="R646" t="str">
        <f t="shared" si="66"/>
        <v>JOAQUIN ALONSO-MISIONERAS</v>
      </c>
    </row>
    <row r="647" spans="4:18" ht="15.75" thickBot="1" x14ac:dyDescent="0.3">
      <c r="D647" s="1">
        <v>635</v>
      </c>
      <c r="E647" s="137" t="s">
        <v>678</v>
      </c>
      <c r="F647" s="138"/>
      <c r="G647" s="139" t="s">
        <v>15</v>
      </c>
      <c r="H647" s="139">
        <v>2006</v>
      </c>
      <c r="I647" s="8" t="str">
        <f t="shared" si="65"/>
        <v>ALEVIN</v>
      </c>
      <c r="J647" s="14" t="s">
        <v>17</v>
      </c>
      <c r="N647" s="215">
        <v>421</v>
      </c>
      <c r="O647" s="1" t="str">
        <f t="shared" si="67"/>
        <v>SOFÍA LÓPEZ MARTÍN</v>
      </c>
      <c r="P647" s="1" t="str">
        <f t="shared" si="68"/>
        <v>F</v>
      </c>
      <c r="Q647" t="str">
        <f t="shared" si="69"/>
        <v>BENJAMIN</v>
      </c>
      <c r="R647" t="str">
        <f t="shared" si="66"/>
        <v>HERNAN CORTES</v>
      </c>
    </row>
    <row r="648" spans="4:18" ht="15.75" thickBot="1" x14ac:dyDescent="0.3">
      <c r="D648" s="1">
        <v>636</v>
      </c>
      <c r="E648" s="137" t="s">
        <v>679</v>
      </c>
      <c r="F648" s="138"/>
      <c r="G648" s="139" t="s">
        <v>29</v>
      </c>
      <c r="H648" s="139">
        <v>2006</v>
      </c>
      <c r="I648" s="8" t="str">
        <f t="shared" si="65"/>
        <v>ALEVIN</v>
      </c>
      <c r="J648" s="14" t="s">
        <v>17</v>
      </c>
      <c r="N648" s="215">
        <v>18</v>
      </c>
      <c r="O648" s="1" t="str">
        <f t="shared" si="67"/>
        <v>RABADÁN REGATOS, LARA</v>
      </c>
      <c r="P648" s="1" t="str">
        <f t="shared" si="68"/>
        <v>F</v>
      </c>
      <c r="Q648" t="str">
        <f t="shared" si="69"/>
        <v>BENJAMIN</v>
      </c>
      <c r="R648" t="str">
        <f t="shared" si="66"/>
        <v>RAFAEL MORALES</v>
      </c>
    </row>
    <row r="649" spans="4:18" ht="15.75" thickBot="1" x14ac:dyDescent="0.3">
      <c r="D649" s="1">
        <v>637</v>
      </c>
      <c r="E649" s="137" t="s">
        <v>680</v>
      </c>
      <c r="F649" s="138"/>
      <c r="G649" s="139" t="s">
        <v>29</v>
      </c>
      <c r="H649" s="139">
        <v>2006</v>
      </c>
      <c r="I649" s="8" t="str">
        <f t="shared" si="65"/>
        <v>ALEVIN</v>
      </c>
      <c r="J649" s="14" t="s">
        <v>17</v>
      </c>
      <c r="M649" s="1">
        <v>1</v>
      </c>
      <c r="N649" s="215">
        <v>566</v>
      </c>
      <c r="O649" s="1" t="str">
        <f t="shared" si="67"/>
        <v>GÓMEZ GARCÍA, BRUNO</v>
      </c>
      <c r="P649" s="1" t="str">
        <f t="shared" si="68"/>
        <v>M</v>
      </c>
      <c r="Q649" t="str">
        <f t="shared" si="69"/>
        <v>BENJAMIN</v>
      </c>
      <c r="R649" t="str">
        <f t="shared" si="66"/>
        <v>CEIP PABLO IGLESIAS</v>
      </c>
    </row>
    <row r="650" spans="4:18" ht="15.75" thickBot="1" x14ac:dyDescent="0.3">
      <c r="D650" s="1">
        <v>638</v>
      </c>
      <c r="E650" s="137" t="s">
        <v>681</v>
      </c>
      <c r="F650" s="138"/>
      <c r="G650" s="139" t="s">
        <v>15</v>
      </c>
      <c r="H650" s="139">
        <v>2006</v>
      </c>
      <c r="I650" s="8" t="str">
        <f t="shared" si="65"/>
        <v>ALEVIN</v>
      </c>
      <c r="J650" s="14" t="s">
        <v>17</v>
      </c>
      <c r="M650" s="1">
        <v>2</v>
      </c>
      <c r="N650" s="215">
        <v>1286</v>
      </c>
      <c r="O650" s="1" t="str">
        <f t="shared" si="67"/>
        <v>GÓMEZ DAPICA, CARLA</v>
      </c>
      <c r="P650" s="1" t="str">
        <f t="shared" si="68"/>
        <v>F</v>
      </c>
      <c r="Q650" t="str">
        <f t="shared" si="69"/>
        <v>BENJAMIN</v>
      </c>
      <c r="R650" t="str">
        <f t="shared" si="66"/>
        <v>LA SALLE</v>
      </c>
    </row>
    <row r="651" spans="4:18" ht="15.75" thickBot="1" x14ac:dyDescent="0.3">
      <c r="D651" s="1">
        <v>639</v>
      </c>
      <c r="E651" s="137" t="s">
        <v>682</v>
      </c>
      <c r="F651" s="138"/>
      <c r="G651" s="139" t="s">
        <v>29</v>
      </c>
      <c r="H651" s="139">
        <v>2006</v>
      </c>
      <c r="I651" s="8" t="str">
        <f t="shared" si="65"/>
        <v>ALEVIN</v>
      </c>
      <c r="J651" s="14" t="s">
        <v>17</v>
      </c>
      <c r="M651" s="1">
        <v>3</v>
      </c>
      <c r="N651" s="215">
        <v>985</v>
      </c>
      <c r="O651" s="1" t="str">
        <f t="shared" si="67"/>
        <v>ROJAS HERNANDEZ, PALOMA</v>
      </c>
      <c r="P651" s="1" t="str">
        <f t="shared" si="68"/>
        <v>F</v>
      </c>
      <c r="Q651" t="str">
        <f t="shared" si="69"/>
        <v>BENJAMIN</v>
      </c>
      <c r="R651" t="str">
        <f t="shared" si="66"/>
        <v>FERNANDO DE ROJAS</v>
      </c>
    </row>
    <row r="652" spans="4:18" ht="15.75" thickBot="1" x14ac:dyDescent="0.3">
      <c r="D652" s="1">
        <v>640</v>
      </c>
      <c r="E652" s="137" t="s">
        <v>683</v>
      </c>
      <c r="F652" s="138"/>
      <c r="G652" s="139" t="s">
        <v>29</v>
      </c>
      <c r="H652" s="139">
        <v>2006</v>
      </c>
      <c r="I652" s="8" t="str">
        <f t="shared" ref="I652:I715" si="70">VLOOKUP(H652,CATEGORIAS,2,FALSE)</f>
        <v>ALEVIN</v>
      </c>
      <c r="J652" s="14" t="s">
        <v>17</v>
      </c>
      <c r="M652" s="1">
        <v>4</v>
      </c>
      <c r="N652" s="215">
        <v>1614</v>
      </c>
      <c r="O652" s="1" t="str">
        <f t="shared" si="67"/>
        <v>SENDA FERNÁNDEZ GARCÍA</v>
      </c>
      <c r="P652" s="1" t="str">
        <f t="shared" si="68"/>
        <v>F</v>
      </c>
      <c r="Q652" t="str">
        <f t="shared" si="69"/>
        <v>BENJAMIN</v>
      </c>
      <c r="R652" t="str">
        <f t="shared" si="66"/>
        <v>CEIP NTRA SRA DEL PRADO</v>
      </c>
    </row>
    <row r="653" spans="4:18" ht="15.75" thickBot="1" x14ac:dyDescent="0.3">
      <c r="D653" s="1">
        <v>641</v>
      </c>
      <c r="E653" s="137" t="s">
        <v>684</v>
      </c>
      <c r="F653" s="138"/>
      <c r="G653" s="139" t="s">
        <v>29</v>
      </c>
      <c r="H653" s="139">
        <v>2006</v>
      </c>
      <c r="I653" s="8" t="str">
        <f t="shared" si="70"/>
        <v>ALEVIN</v>
      </c>
      <c r="J653" s="14" t="s">
        <v>17</v>
      </c>
      <c r="M653" s="1">
        <v>5</v>
      </c>
      <c r="N653" s="215">
        <v>751</v>
      </c>
      <c r="O653" s="1" t="str">
        <f t="shared" si="67"/>
        <v>MOLINA SÁNCHEZ, MARINA</v>
      </c>
      <c r="P653" s="1" t="str">
        <f t="shared" si="68"/>
        <v>F</v>
      </c>
      <c r="Q653" t="str">
        <f t="shared" si="69"/>
        <v>BENJAMIN</v>
      </c>
      <c r="R653" t="str">
        <f t="shared" si="66"/>
        <v>JOAQUIN ALONSO-MISIONERAS</v>
      </c>
    </row>
    <row r="654" spans="4:18" ht="15.75" thickBot="1" x14ac:dyDescent="0.3">
      <c r="D654" s="1">
        <v>642</v>
      </c>
      <c r="E654" s="137" t="s">
        <v>685</v>
      </c>
      <c r="F654" s="138"/>
      <c r="G654" s="139" t="s">
        <v>15</v>
      </c>
      <c r="H654" s="139">
        <v>2005</v>
      </c>
      <c r="I654" s="8" t="str">
        <f t="shared" si="70"/>
        <v>ALEVIN</v>
      </c>
      <c r="J654" s="14" t="s">
        <v>17</v>
      </c>
      <c r="M654" s="1">
        <v>6</v>
      </c>
      <c r="N654" s="215">
        <v>1631</v>
      </c>
      <c r="O654" s="1" t="str">
        <f t="shared" si="67"/>
        <v>ESTHER PÉREZ CRUZ</v>
      </c>
      <c r="P654" s="1" t="str">
        <f t="shared" si="68"/>
        <v>F</v>
      </c>
      <c r="Q654" t="str">
        <f t="shared" si="69"/>
        <v>BENJAMIN</v>
      </c>
      <c r="R654" t="str">
        <f t="shared" si="66"/>
        <v>CEIP NTRA SRA DEL PRADO</v>
      </c>
    </row>
    <row r="655" spans="4:18" ht="15.75" thickBot="1" x14ac:dyDescent="0.3">
      <c r="D655" s="1">
        <v>643</v>
      </c>
      <c r="E655" s="137" t="s">
        <v>686</v>
      </c>
      <c r="F655" s="138"/>
      <c r="G655" s="139" t="s">
        <v>15</v>
      </c>
      <c r="H655" s="139">
        <v>2006</v>
      </c>
      <c r="I655" s="8" t="str">
        <f t="shared" si="70"/>
        <v>ALEVIN</v>
      </c>
      <c r="J655" s="14" t="s">
        <v>17</v>
      </c>
      <c r="M655" s="1">
        <v>7</v>
      </c>
      <c r="N655" s="215">
        <v>733</v>
      </c>
      <c r="O655" s="1" t="str">
        <f t="shared" si="67"/>
        <v>CHICO GOMEZ, ALEJANDRA</v>
      </c>
      <c r="P655" s="1" t="str">
        <f t="shared" si="68"/>
        <v>F</v>
      </c>
      <c r="Q655" t="str">
        <f t="shared" si="69"/>
        <v>BENJAMIN</v>
      </c>
      <c r="R655" t="str">
        <f t="shared" si="66"/>
        <v>JOAQUIN ALONSO-MISIONERAS</v>
      </c>
    </row>
    <row r="656" spans="4:18" ht="15.75" thickBot="1" x14ac:dyDescent="0.3">
      <c r="D656" s="1">
        <v>644</v>
      </c>
      <c r="E656" s="140" t="s">
        <v>687</v>
      </c>
      <c r="F656" s="141"/>
      <c r="G656" s="142" t="s">
        <v>15</v>
      </c>
      <c r="H656" s="142">
        <v>2005</v>
      </c>
      <c r="I656" s="8" t="str">
        <f t="shared" si="70"/>
        <v>ALEVIN</v>
      </c>
      <c r="J656" s="14" t="s">
        <v>17</v>
      </c>
      <c r="M656" s="1">
        <v>8</v>
      </c>
      <c r="N656" s="215">
        <v>15</v>
      </c>
      <c r="O656" s="1" t="str">
        <f t="shared" si="67"/>
        <v>PÉREZ ACUÑA, MAITENA</v>
      </c>
      <c r="P656" s="1" t="str">
        <f t="shared" si="68"/>
        <v>F</v>
      </c>
      <c r="Q656" t="str">
        <f t="shared" si="69"/>
        <v>BENJAMIN</v>
      </c>
      <c r="R656" t="str">
        <f t="shared" si="66"/>
        <v>RAFAEL MORALES</v>
      </c>
    </row>
    <row r="657" spans="4:18" ht="15.75" thickBot="1" x14ac:dyDescent="0.3">
      <c r="D657" s="1">
        <v>645</v>
      </c>
      <c r="E657" s="140" t="s">
        <v>688</v>
      </c>
      <c r="F657" s="141"/>
      <c r="G657" s="142" t="s">
        <v>29</v>
      </c>
      <c r="H657" s="142">
        <v>2005</v>
      </c>
      <c r="I657" s="8" t="str">
        <f t="shared" si="70"/>
        <v>ALEVIN</v>
      </c>
      <c r="J657" s="14" t="s">
        <v>17</v>
      </c>
      <c r="M657" s="1">
        <v>9</v>
      </c>
      <c r="N657" s="215">
        <v>1072</v>
      </c>
      <c r="O657" s="1" t="str">
        <f t="shared" si="67"/>
        <v>De las Heras del Valle, Emma</v>
      </c>
      <c r="P657" s="1" t="str">
        <f t="shared" si="68"/>
        <v>F</v>
      </c>
      <c r="Q657" t="str">
        <f t="shared" si="69"/>
        <v>BENJAMIN</v>
      </c>
      <c r="R657" t="str">
        <f t="shared" si="66"/>
        <v>RUIZ DE LUNA</v>
      </c>
    </row>
    <row r="658" spans="4:18" ht="15.75" thickBot="1" x14ac:dyDescent="0.3">
      <c r="D658" s="1">
        <v>646</v>
      </c>
      <c r="E658" s="140" t="s">
        <v>689</v>
      </c>
      <c r="F658" s="141"/>
      <c r="G658" s="142" t="s">
        <v>29</v>
      </c>
      <c r="H658" s="142">
        <v>2005</v>
      </c>
      <c r="I658" s="8" t="str">
        <f t="shared" si="70"/>
        <v>ALEVIN</v>
      </c>
      <c r="J658" s="14" t="s">
        <v>17</v>
      </c>
      <c r="M658" s="1">
        <v>10</v>
      </c>
      <c r="N658" s="215">
        <v>745</v>
      </c>
      <c r="O658" s="1" t="str">
        <f t="shared" si="67"/>
        <v>GARCÍA CAMACHO, MARÍA</v>
      </c>
      <c r="P658" s="1" t="str">
        <f t="shared" si="68"/>
        <v>F</v>
      </c>
      <c r="Q658" t="str">
        <f t="shared" si="69"/>
        <v>BENJAMIN</v>
      </c>
      <c r="R658" t="str">
        <f t="shared" si="66"/>
        <v>JOAQUIN ALONSO-MISIONERAS</v>
      </c>
    </row>
    <row r="659" spans="4:18" ht="15.75" thickBot="1" x14ac:dyDescent="0.3">
      <c r="D659" s="1">
        <v>647</v>
      </c>
      <c r="E659" s="140" t="s">
        <v>690</v>
      </c>
      <c r="F659" s="141"/>
      <c r="G659" s="142" t="s">
        <v>29</v>
      </c>
      <c r="H659" s="142">
        <v>2005</v>
      </c>
      <c r="I659" s="8" t="str">
        <f t="shared" si="70"/>
        <v>ALEVIN</v>
      </c>
      <c r="J659" s="14" t="s">
        <v>17</v>
      </c>
      <c r="M659" s="1">
        <v>11</v>
      </c>
      <c r="N659" s="215">
        <v>757</v>
      </c>
      <c r="O659" s="1" t="str">
        <f t="shared" si="67"/>
        <v>TIEMBLO BARRERO, CLAUDIA</v>
      </c>
      <c r="P659" s="1" t="str">
        <f t="shared" si="68"/>
        <v>F</v>
      </c>
      <c r="Q659" t="str">
        <f t="shared" si="69"/>
        <v>BENJAMIN</v>
      </c>
      <c r="R659" t="str">
        <f t="shared" si="66"/>
        <v>JOAQUIN ALONSO-MISIONERAS</v>
      </c>
    </row>
    <row r="660" spans="4:18" ht="15.75" thickBot="1" x14ac:dyDescent="0.3">
      <c r="D660" s="1">
        <v>648</v>
      </c>
      <c r="E660" s="140" t="s">
        <v>691</v>
      </c>
      <c r="F660" s="141"/>
      <c r="G660" s="142" t="s">
        <v>29</v>
      </c>
      <c r="H660" s="142">
        <v>2005</v>
      </c>
      <c r="I660" s="8" t="str">
        <f t="shared" si="70"/>
        <v>ALEVIN</v>
      </c>
      <c r="J660" s="14" t="s">
        <v>17</v>
      </c>
      <c r="M660" s="1">
        <v>12</v>
      </c>
      <c r="N660" s="215">
        <v>984</v>
      </c>
      <c r="O660" s="1" t="str">
        <f t="shared" si="67"/>
        <v>MUÑOZ HERNANDEZ, ELISA</v>
      </c>
      <c r="P660" s="1" t="str">
        <f t="shared" si="68"/>
        <v>F</v>
      </c>
      <c r="Q660" t="str">
        <f t="shared" si="69"/>
        <v>BENJAMIN</v>
      </c>
      <c r="R660" t="str">
        <f t="shared" si="66"/>
        <v>FERNANDO DE ROJAS</v>
      </c>
    </row>
    <row r="661" spans="4:18" ht="15.75" thickBot="1" x14ac:dyDescent="0.3">
      <c r="D661" s="1">
        <v>649</v>
      </c>
      <c r="E661" s="140" t="s">
        <v>692</v>
      </c>
      <c r="F661" s="141"/>
      <c r="G661" s="142" t="s">
        <v>29</v>
      </c>
      <c r="H661" s="142">
        <v>2004</v>
      </c>
      <c r="I661" s="8" t="str">
        <f t="shared" si="70"/>
        <v>INFANTIL</v>
      </c>
      <c r="J661" s="14" t="s">
        <v>17</v>
      </c>
      <c r="M661" s="1">
        <v>13</v>
      </c>
      <c r="N661" s="215">
        <v>764</v>
      </c>
      <c r="O661" s="1" t="str">
        <f t="shared" si="67"/>
        <v>DURÁN ACOSTA, AROHA</v>
      </c>
      <c r="P661" s="1" t="str">
        <f t="shared" si="68"/>
        <v>F</v>
      </c>
      <c r="Q661" t="str">
        <f t="shared" si="69"/>
        <v>BENJAMIN</v>
      </c>
      <c r="R661" t="str">
        <f t="shared" si="66"/>
        <v>JOAQUIN ALONSO-MISIONERAS</v>
      </c>
    </row>
    <row r="662" spans="4:18" ht="15.75" thickBot="1" x14ac:dyDescent="0.3">
      <c r="D662" s="1">
        <v>650</v>
      </c>
      <c r="E662" s="140" t="s">
        <v>693</v>
      </c>
      <c r="F662" s="141"/>
      <c r="G662" s="142" t="s">
        <v>15</v>
      </c>
      <c r="H662" s="142">
        <v>2005</v>
      </c>
      <c r="I662" s="8" t="str">
        <f t="shared" si="70"/>
        <v>ALEVIN</v>
      </c>
      <c r="J662" s="14" t="s">
        <v>17</v>
      </c>
      <c r="M662" s="1">
        <v>14</v>
      </c>
      <c r="N662" s="215">
        <v>1437</v>
      </c>
      <c r="O662" s="1" t="str">
        <f t="shared" si="67"/>
        <v>Marina De La O</v>
      </c>
      <c r="P662" s="1" t="str">
        <f t="shared" si="68"/>
        <v>F</v>
      </c>
      <c r="Q662" t="str">
        <f t="shared" si="69"/>
        <v>BENJAMIN</v>
      </c>
      <c r="R662" t="str">
        <f t="shared" ref="R662:R725" si="71">VLOOKUP(N662,COLEGIOS16,7,FALSE)</f>
        <v>COMPAÑÍA DE MARIA</v>
      </c>
    </row>
    <row r="663" spans="4:18" ht="15.75" thickBot="1" x14ac:dyDescent="0.3">
      <c r="D663" s="1">
        <v>651</v>
      </c>
      <c r="E663" s="140" t="s">
        <v>694</v>
      </c>
      <c r="F663" s="141"/>
      <c r="G663" s="142" t="s">
        <v>15</v>
      </c>
      <c r="H663" s="142">
        <v>2005</v>
      </c>
      <c r="I663" s="8" t="str">
        <f t="shared" si="70"/>
        <v>ALEVIN</v>
      </c>
      <c r="J663" s="14" t="s">
        <v>17</v>
      </c>
      <c r="M663" s="1">
        <v>15</v>
      </c>
      <c r="N663" s="215">
        <v>1285</v>
      </c>
      <c r="O663" s="1" t="str">
        <f t="shared" si="67"/>
        <v>LUMBRERAS SÁNCHEZ, SOFÍA</v>
      </c>
      <c r="P663" s="1" t="str">
        <f t="shared" si="68"/>
        <v>F</v>
      </c>
      <c r="Q663" t="str">
        <f t="shared" si="69"/>
        <v>BENJAMIN</v>
      </c>
      <c r="R663" t="str">
        <f t="shared" si="71"/>
        <v>LA SALLE</v>
      </c>
    </row>
    <row r="664" spans="4:18" ht="15.75" thickBot="1" x14ac:dyDescent="0.3">
      <c r="D664" s="1">
        <v>652</v>
      </c>
      <c r="E664" s="140" t="s">
        <v>695</v>
      </c>
      <c r="F664" s="141"/>
      <c r="G664" s="142" t="s">
        <v>29</v>
      </c>
      <c r="H664" s="142">
        <v>2005</v>
      </c>
      <c r="I664" s="8" t="str">
        <f t="shared" si="70"/>
        <v>ALEVIN</v>
      </c>
      <c r="J664" s="14" t="s">
        <v>17</v>
      </c>
      <c r="M664" s="1">
        <v>16</v>
      </c>
      <c r="N664" s="215">
        <v>16</v>
      </c>
      <c r="O664" s="1" t="str">
        <f t="shared" si="67"/>
        <v>FERNÁNDEZ BLANCO, JIMENA</v>
      </c>
      <c r="P664" s="1" t="str">
        <f t="shared" si="68"/>
        <v>F</v>
      </c>
      <c r="Q664" t="str">
        <f t="shared" si="69"/>
        <v>BENJAMIN</v>
      </c>
      <c r="R664" t="str">
        <f t="shared" si="71"/>
        <v>RAFAEL MORALES</v>
      </c>
    </row>
    <row r="665" spans="4:18" ht="15.75" thickBot="1" x14ac:dyDescent="0.3">
      <c r="D665" s="1">
        <v>653</v>
      </c>
      <c r="E665" s="140" t="s">
        <v>696</v>
      </c>
      <c r="F665" s="141"/>
      <c r="G665" s="142" t="s">
        <v>15</v>
      </c>
      <c r="H665" s="142">
        <v>2005</v>
      </c>
      <c r="I665" s="8" t="str">
        <f t="shared" si="70"/>
        <v>ALEVIN</v>
      </c>
      <c r="J665" s="14" t="s">
        <v>17</v>
      </c>
      <c r="M665" s="1">
        <v>17</v>
      </c>
      <c r="N665" s="215">
        <v>1711</v>
      </c>
      <c r="O665" s="1" t="str">
        <f t="shared" si="67"/>
        <v>SOBRINO CALATRAVA, IRENE</v>
      </c>
      <c r="P665" s="1" t="str">
        <f t="shared" si="68"/>
        <v>F</v>
      </c>
      <c r="Q665" t="str">
        <f t="shared" si="69"/>
        <v>BENJAMIN</v>
      </c>
      <c r="R665" t="str">
        <f t="shared" si="71"/>
        <v>CERVANTES</v>
      </c>
    </row>
    <row r="666" spans="4:18" ht="15.75" thickBot="1" x14ac:dyDescent="0.3">
      <c r="D666" s="1">
        <v>654</v>
      </c>
      <c r="E666" s="140" t="s">
        <v>697</v>
      </c>
      <c r="F666" s="141"/>
      <c r="G666" s="142" t="s">
        <v>29</v>
      </c>
      <c r="H666" s="142">
        <v>2005</v>
      </c>
      <c r="I666" s="8" t="str">
        <f t="shared" si="70"/>
        <v>ALEVIN</v>
      </c>
      <c r="J666" s="14" t="s">
        <v>17</v>
      </c>
      <c r="M666" s="1">
        <v>18</v>
      </c>
      <c r="N666" s="215">
        <v>147</v>
      </c>
      <c r="O666" s="1" t="str">
        <f t="shared" si="67"/>
        <v>JIMENEZ HERRERO,JIMENA</v>
      </c>
      <c r="P666" s="1" t="str">
        <f t="shared" si="68"/>
        <v>F</v>
      </c>
      <c r="Q666" t="str">
        <f t="shared" si="69"/>
        <v>BENJAMIN</v>
      </c>
      <c r="R666" t="str">
        <f t="shared" si="71"/>
        <v>MARISTAS</v>
      </c>
    </row>
    <row r="667" spans="4:18" ht="15.75" thickBot="1" x14ac:dyDescent="0.3">
      <c r="D667" s="1">
        <v>655</v>
      </c>
      <c r="E667" s="140" t="s">
        <v>698</v>
      </c>
      <c r="F667" s="141"/>
      <c r="G667" s="142" t="s">
        <v>15</v>
      </c>
      <c r="H667" s="142">
        <v>2005</v>
      </c>
      <c r="I667" s="8" t="str">
        <f t="shared" si="70"/>
        <v>ALEVIN</v>
      </c>
      <c r="J667" s="14" t="s">
        <v>17</v>
      </c>
      <c r="M667" s="1">
        <v>19</v>
      </c>
      <c r="N667" s="215">
        <v>983</v>
      </c>
      <c r="O667" s="1" t="str">
        <f t="shared" si="67"/>
        <v>PEREZ GOMEZ, HELENA</v>
      </c>
      <c r="P667" s="1" t="str">
        <f t="shared" si="68"/>
        <v>F</v>
      </c>
      <c r="Q667" t="str">
        <f t="shared" si="69"/>
        <v>BENJAMIN</v>
      </c>
      <c r="R667" t="str">
        <f t="shared" si="71"/>
        <v>FERNANDO DE ROJAS</v>
      </c>
    </row>
    <row r="668" spans="4:18" ht="15.75" thickBot="1" x14ac:dyDescent="0.3">
      <c r="D668" s="1">
        <v>656</v>
      </c>
      <c r="E668" s="140" t="s">
        <v>699</v>
      </c>
      <c r="F668" s="141"/>
      <c r="G668" s="142" t="s">
        <v>29</v>
      </c>
      <c r="H668" s="142">
        <v>2005</v>
      </c>
      <c r="I668" s="8" t="str">
        <f t="shared" si="70"/>
        <v>ALEVIN</v>
      </c>
      <c r="J668" s="14" t="s">
        <v>17</v>
      </c>
      <c r="M668" s="1">
        <v>20</v>
      </c>
      <c r="N668" s="215">
        <v>1126</v>
      </c>
      <c r="O668" s="1" t="str">
        <f t="shared" si="67"/>
        <v>MATEO CORDERO DE MAYORALGO</v>
      </c>
      <c r="P668" s="1" t="str">
        <f t="shared" si="68"/>
        <v>M</v>
      </c>
      <c r="Q668" t="str">
        <f t="shared" si="69"/>
        <v>BENJAMIN</v>
      </c>
      <c r="R668" t="str">
        <f t="shared" si="71"/>
        <v>ADALID MENESES</v>
      </c>
    </row>
    <row r="669" spans="4:18" ht="15.75" thickBot="1" x14ac:dyDescent="0.3">
      <c r="D669" s="1">
        <v>657</v>
      </c>
      <c r="E669" s="140" t="s">
        <v>700</v>
      </c>
      <c r="F669" s="141"/>
      <c r="G669" s="142" t="s">
        <v>15</v>
      </c>
      <c r="H669" s="142">
        <v>2005</v>
      </c>
      <c r="I669" s="8" t="str">
        <f t="shared" si="70"/>
        <v>ALEVIN</v>
      </c>
      <c r="J669" s="14" t="s">
        <v>17</v>
      </c>
      <c r="M669" s="1">
        <v>21</v>
      </c>
      <c r="N669" s="215">
        <v>148</v>
      </c>
      <c r="O669" s="1" t="str">
        <f t="shared" si="67"/>
        <v>MARIN PULGAR,PAULA</v>
      </c>
      <c r="P669" s="1" t="str">
        <f t="shared" si="68"/>
        <v>F</v>
      </c>
      <c r="Q669" t="str">
        <f t="shared" si="69"/>
        <v>BENJAMIN</v>
      </c>
      <c r="R669" t="str">
        <f t="shared" si="71"/>
        <v>MARISTAS</v>
      </c>
    </row>
    <row r="670" spans="4:18" ht="15.75" thickBot="1" x14ac:dyDescent="0.3">
      <c r="D670" s="1">
        <v>658</v>
      </c>
      <c r="E670" s="140" t="s">
        <v>701</v>
      </c>
      <c r="F670" s="141"/>
      <c r="G670" s="142" t="s">
        <v>15</v>
      </c>
      <c r="H670" s="142">
        <v>2005</v>
      </c>
      <c r="I670" s="8" t="str">
        <f t="shared" si="70"/>
        <v>ALEVIN</v>
      </c>
      <c r="J670" s="14" t="s">
        <v>17</v>
      </c>
      <c r="M670" s="1">
        <v>22</v>
      </c>
      <c r="N670" s="215">
        <v>2559</v>
      </c>
      <c r="O670" s="1" t="e">
        <f t="shared" si="67"/>
        <v>#N/A</v>
      </c>
      <c r="P670" s="1" t="e">
        <f t="shared" si="68"/>
        <v>#N/A</v>
      </c>
      <c r="Q670" t="e">
        <f t="shared" si="69"/>
        <v>#N/A</v>
      </c>
      <c r="R670" t="str">
        <f t="shared" si="71"/>
        <v>RUIZ DE LUNA</v>
      </c>
    </row>
    <row r="671" spans="4:18" ht="15.75" thickBot="1" x14ac:dyDescent="0.3">
      <c r="D671" s="1">
        <v>659</v>
      </c>
      <c r="E671" s="140" t="s">
        <v>702</v>
      </c>
      <c r="F671" s="141"/>
      <c r="G671" s="142" t="s">
        <v>29</v>
      </c>
      <c r="H671" s="142">
        <v>2004</v>
      </c>
      <c r="I671" s="8" t="str">
        <f t="shared" si="70"/>
        <v>INFANTIL</v>
      </c>
      <c r="J671" s="14" t="s">
        <v>17</v>
      </c>
      <c r="M671" s="1">
        <v>23</v>
      </c>
      <c r="N671" s="215">
        <v>1701</v>
      </c>
      <c r="O671" s="1" t="str">
        <f t="shared" si="67"/>
        <v>MARTIN DE MIGUEL, ANGELA</v>
      </c>
      <c r="P671" s="1" t="str">
        <f t="shared" si="68"/>
        <v>F</v>
      </c>
      <c r="Q671" t="str">
        <f t="shared" si="69"/>
        <v>BENJAMIN</v>
      </c>
      <c r="R671" t="str">
        <f t="shared" si="71"/>
        <v>CERVANTES</v>
      </c>
    </row>
    <row r="672" spans="4:18" ht="15.75" thickBot="1" x14ac:dyDescent="0.3">
      <c r="D672" s="1">
        <v>660</v>
      </c>
      <c r="E672" s="140" t="s">
        <v>703</v>
      </c>
      <c r="F672" s="141"/>
      <c r="G672" s="142" t="s">
        <v>29</v>
      </c>
      <c r="H672" s="142">
        <v>2005</v>
      </c>
      <c r="I672" s="8" t="str">
        <f t="shared" si="70"/>
        <v>ALEVIN</v>
      </c>
      <c r="J672" s="14" t="s">
        <v>17</v>
      </c>
      <c r="M672" s="1">
        <v>24</v>
      </c>
      <c r="N672" s="215">
        <v>286</v>
      </c>
      <c r="O672" s="1" t="str">
        <f t="shared" si="67"/>
        <v>Rodríguez González, Ángela</v>
      </c>
      <c r="P672" s="1" t="str">
        <f t="shared" si="68"/>
        <v>F</v>
      </c>
      <c r="Q672" t="str">
        <f t="shared" si="69"/>
        <v>BENJAMIN</v>
      </c>
      <c r="R672" t="str">
        <f t="shared" si="71"/>
        <v>COLEGIO EXA</v>
      </c>
    </row>
    <row r="673" spans="4:18" ht="15.75" thickBot="1" x14ac:dyDescent="0.3">
      <c r="D673" s="1">
        <v>661</v>
      </c>
      <c r="E673" s="140" t="s">
        <v>704</v>
      </c>
      <c r="F673" s="141"/>
      <c r="G673" s="142" t="s">
        <v>15</v>
      </c>
      <c r="H673" s="142">
        <v>2005</v>
      </c>
      <c r="I673" s="8" t="str">
        <f t="shared" si="70"/>
        <v>ALEVIN</v>
      </c>
      <c r="J673" s="14" t="s">
        <v>17</v>
      </c>
      <c r="M673" s="1">
        <v>25</v>
      </c>
      <c r="N673" s="215">
        <v>1137</v>
      </c>
      <c r="O673" s="1" t="str">
        <f t="shared" si="67"/>
        <v>RAQUEL MIRÓN RODRIGUEZ</v>
      </c>
      <c r="P673" s="1" t="str">
        <f t="shared" si="68"/>
        <v>F</v>
      </c>
      <c r="Q673" t="str">
        <f t="shared" si="69"/>
        <v>BENJAMIN</v>
      </c>
      <c r="R673" t="str">
        <f t="shared" si="71"/>
        <v>ADALID MENESES</v>
      </c>
    </row>
    <row r="674" spans="4:18" ht="15.75" thickBot="1" x14ac:dyDescent="0.3">
      <c r="D674" s="1">
        <v>662</v>
      </c>
      <c r="E674" s="140" t="s">
        <v>705</v>
      </c>
      <c r="F674" s="141"/>
      <c r="G674" s="142" t="s">
        <v>15</v>
      </c>
      <c r="H674" s="142">
        <v>2005</v>
      </c>
      <c r="I674" s="8" t="str">
        <f t="shared" si="70"/>
        <v>ALEVIN</v>
      </c>
      <c r="J674" s="14" t="s">
        <v>17</v>
      </c>
      <c r="M674" s="1">
        <v>26</v>
      </c>
      <c r="N674" s="215">
        <v>1448</v>
      </c>
      <c r="O674" s="1" t="str">
        <f t="shared" si="67"/>
        <v xml:space="preserve">Susana Sierra Rodriguez </v>
      </c>
      <c r="P674" s="1" t="str">
        <f t="shared" si="68"/>
        <v>F</v>
      </c>
      <c r="Q674" t="str">
        <f t="shared" si="69"/>
        <v>BENJAMIN</v>
      </c>
      <c r="R674" t="str">
        <f t="shared" si="71"/>
        <v>COMPAÑÍA DE MARIA</v>
      </c>
    </row>
    <row r="675" spans="4:18" ht="15.75" thickBot="1" x14ac:dyDescent="0.3">
      <c r="D675" s="1">
        <v>663</v>
      </c>
      <c r="E675" s="140" t="s">
        <v>706</v>
      </c>
      <c r="F675" s="141"/>
      <c r="G675" s="142" t="s">
        <v>29</v>
      </c>
      <c r="H675" s="142">
        <v>2005</v>
      </c>
      <c r="I675" s="8" t="str">
        <f t="shared" si="70"/>
        <v>ALEVIN</v>
      </c>
      <c r="J675" s="14" t="s">
        <v>17</v>
      </c>
      <c r="M675" s="1">
        <v>27</v>
      </c>
      <c r="N675" s="215">
        <v>1277</v>
      </c>
      <c r="O675" s="1" t="str">
        <f t="shared" si="67"/>
        <v>ORTIZ FERNÁNDEZ, ELENA</v>
      </c>
      <c r="P675" s="1" t="str">
        <f t="shared" si="68"/>
        <v>F</v>
      </c>
      <c r="Q675" t="str">
        <f t="shared" si="69"/>
        <v>BENJAMIN</v>
      </c>
      <c r="R675" t="str">
        <f t="shared" si="71"/>
        <v>LA SALLE</v>
      </c>
    </row>
    <row r="676" spans="4:18" ht="15.75" thickBot="1" x14ac:dyDescent="0.3">
      <c r="D676" s="1">
        <v>664</v>
      </c>
      <c r="E676" s="140" t="s">
        <v>707</v>
      </c>
      <c r="F676" s="141"/>
      <c r="G676" s="142" t="s">
        <v>15</v>
      </c>
      <c r="H676" s="142">
        <v>2005</v>
      </c>
      <c r="I676" s="8" t="str">
        <f t="shared" si="70"/>
        <v>ALEVIN</v>
      </c>
      <c r="J676" s="14" t="s">
        <v>17</v>
      </c>
      <c r="M676" s="1">
        <v>28</v>
      </c>
      <c r="N676" s="215">
        <v>283</v>
      </c>
      <c r="O676" s="1" t="str">
        <f t="shared" si="67"/>
        <v>Perea Manzana, Nayra</v>
      </c>
      <c r="P676" s="1" t="str">
        <f t="shared" si="68"/>
        <v>F</v>
      </c>
      <c r="Q676" t="str">
        <f t="shared" si="69"/>
        <v>BENJAMIN</v>
      </c>
      <c r="R676" t="str">
        <f t="shared" si="71"/>
        <v>COLEGIO EXA</v>
      </c>
    </row>
    <row r="677" spans="4:18" ht="15.75" thickBot="1" x14ac:dyDescent="0.3">
      <c r="D677" s="1">
        <v>665</v>
      </c>
      <c r="E677" s="140" t="s">
        <v>708</v>
      </c>
      <c r="F677" s="141"/>
      <c r="G677" s="142" t="s">
        <v>29</v>
      </c>
      <c r="H677" s="142">
        <v>2005</v>
      </c>
      <c r="I677" s="8" t="str">
        <f t="shared" si="70"/>
        <v>ALEVIN</v>
      </c>
      <c r="J677" s="14" t="s">
        <v>17</v>
      </c>
      <c r="M677" s="1">
        <v>29</v>
      </c>
      <c r="N677" s="99">
        <v>567</v>
      </c>
      <c r="O677" s="1" t="str">
        <f t="shared" si="67"/>
        <v>TEJERINA CHAPINAL, MARTA</v>
      </c>
      <c r="P677" s="1" t="str">
        <f t="shared" si="68"/>
        <v>F</v>
      </c>
      <c r="Q677" t="str">
        <f t="shared" si="69"/>
        <v>BENJAMIN</v>
      </c>
      <c r="R677" t="str">
        <f t="shared" si="71"/>
        <v>CEIP PABLO IGLESIAS</v>
      </c>
    </row>
    <row r="678" spans="4:18" ht="15.75" thickBot="1" x14ac:dyDescent="0.3">
      <c r="D678" s="1">
        <v>666</v>
      </c>
      <c r="E678" s="140" t="s">
        <v>709</v>
      </c>
      <c r="F678" s="141"/>
      <c r="G678" s="142" t="s">
        <v>15</v>
      </c>
      <c r="H678" s="142">
        <v>2005</v>
      </c>
      <c r="I678" s="8" t="str">
        <f t="shared" si="70"/>
        <v>ALEVIN</v>
      </c>
      <c r="J678" s="14" t="s">
        <v>17</v>
      </c>
      <c r="M678" s="1">
        <v>30</v>
      </c>
      <c r="N678" s="215">
        <v>554</v>
      </c>
      <c r="O678" s="1" t="str">
        <f t="shared" si="67"/>
        <v>ZIANI QUASMI, DOUAE</v>
      </c>
      <c r="P678" s="1" t="str">
        <f t="shared" si="68"/>
        <v>F</v>
      </c>
      <c r="Q678" t="str">
        <f t="shared" si="69"/>
        <v>BENJAMIN</v>
      </c>
      <c r="R678" t="str">
        <f t="shared" si="71"/>
        <v>CEIP PABLO IGLESIAS</v>
      </c>
    </row>
    <row r="679" spans="4:18" ht="15.75" thickBot="1" x14ac:dyDescent="0.3">
      <c r="D679" s="1">
        <v>667</v>
      </c>
      <c r="E679" s="140" t="s">
        <v>710</v>
      </c>
      <c r="F679" s="141"/>
      <c r="G679" s="142" t="s">
        <v>15</v>
      </c>
      <c r="H679" s="142">
        <v>2005</v>
      </c>
      <c r="I679" s="8" t="str">
        <f t="shared" si="70"/>
        <v>ALEVIN</v>
      </c>
      <c r="J679" s="14" t="s">
        <v>17</v>
      </c>
      <c r="M679" s="1">
        <v>31</v>
      </c>
      <c r="N679" s="215">
        <v>1911</v>
      </c>
      <c r="O679" s="1" t="str">
        <f t="shared" si="67"/>
        <v>ZINEB ZIDANE JOUD</v>
      </c>
      <c r="P679" s="1" t="str">
        <f t="shared" si="68"/>
        <v>F</v>
      </c>
      <c r="Q679" t="str">
        <f t="shared" si="69"/>
        <v>BENJAMIN</v>
      </c>
      <c r="R679" t="str">
        <f t="shared" si="71"/>
        <v>LOPE DE VEGA</v>
      </c>
    </row>
    <row r="680" spans="4:18" ht="15.75" thickBot="1" x14ac:dyDescent="0.3">
      <c r="D680" s="1">
        <v>668</v>
      </c>
      <c r="E680" s="140" t="s">
        <v>711</v>
      </c>
      <c r="F680" s="141"/>
      <c r="G680" s="142" t="s">
        <v>15</v>
      </c>
      <c r="H680" s="142">
        <v>2005</v>
      </c>
      <c r="I680" s="8" t="str">
        <f t="shared" si="70"/>
        <v>ALEVIN</v>
      </c>
      <c r="J680" s="14" t="s">
        <v>17</v>
      </c>
      <c r="M680" s="1">
        <v>32</v>
      </c>
      <c r="N680" s="215">
        <v>1914</v>
      </c>
      <c r="O680" s="1" t="str">
        <f t="shared" si="67"/>
        <v>INES PEREZ GRUESO SANCHEZ</v>
      </c>
      <c r="P680" s="1" t="str">
        <f t="shared" si="68"/>
        <v>F</v>
      </c>
      <c r="Q680" t="str">
        <f t="shared" si="69"/>
        <v>BENJAMIN</v>
      </c>
      <c r="R680" t="str">
        <f t="shared" si="71"/>
        <v>LA SALLE</v>
      </c>
    </row>
    <row r="681" spans="4:18" ht="15.75" thickBot="1" x14ac:dyDescent="0.3">
      <c r="D681" s="1">
        <v>669</v>
      </c>
      <c r="E681" s="140" t="s">
        <v>712</v>
      </c>
      <c r="F681" s="141"/>
      <c r="G681" s="142" t="s">
        <v>15</v>
      </c>
      <c r="H681" s="142">
        <v>2005</v>
      </c>
      <c r="I681" s="8" t="str">
        <f t="shared" si="70"/>
        <v>ALEVIN</v>
      </c>
      <c r="J681" s="14" t="s">
        <v>17</v>
      </c>
      <c r="M681" s="1">
        <v>33</v>
      </c>
      <c r="N681" s="215">
        <v>1913</v>
      </c>
      <c r="O681" s="1" t="str">
        <f t="shared" si="67"/>
        <v>REBECA PEREZ GRUESO SANCHEZ</v>
      </c>
      <c r="P681" s="1" t="str">
        <f t="shared" si="68"/>
        <v>F</v>
      </c>
      <c r="Q681" t="str">
        <f t="shared" si="69"/>
        <v>BENJAMIN</v>
      </c>
      <c r="R681" t="str">
        <f t="shared" si="71"/>
        <v>LA SALLE</v>
      </c>
    </row>
    <row r="682" spans="4:18" ht="15.75" thickBot="1" x14ac:dyDescent="0.3">
      <c r="D682" s="1">
        <v>670</v>
      </c>
      <c r="E682" s="140" t="s">
        <v>713</v>
      </c>
      <c r="F682" s="141"/>
      <c r="G682" s="142" t="s">
        <v>15</v>
      </c>
      <c r="H682" s="142">
        <v>2005</v>
      </c>
      <c r="I682" s="8" t="str">
        <f t="shared" si="70"/>
        <v>ALEVIN</v>
      </c>
      <c r="J682" s="14" t="s">
        <v>17</v>
      </c>
      <c r="M682" s="1">
        <v>34</v>
      </c>
      <c r="N682" s="215">
        <v>173</v>
      </c>
      <c r="O682" s="1" t="str">
        <f t="shared" si="67"/>
        <v>DIAZ SANCHEZ,VICTORIA</v>
      </c>
      <c r="P682" s="1" t="str">
        <f t="shared" si="68"/>
        <v>F</v>
      </c>
      <c r="Q682" t="str">
        <f t="shared" si="69"/>
        <v>BENJAMIN</v>
      </c>
      <c r="R682" t="str">
        <f t="shared" si="71"/>
        <v>MARISTAS</v>
      </c>
    </row>
    <row r="683" spans="4:18" ht="15.75" thickBot="1" x14ac:dyDescent="0.3">
      <c r="D683" s="1">
        <v>671</v>
      </c>
      <c r="E683" s="140" t="s">
        <v>714</v>
      </c>
      <c r="F683" s="141"/>
      <c r="G683" s="142" t="s">
        <v>15</v>
      </c>
      <c r="H683" s="142">
        <v>2005</v>
      </c>
      <c r="I683" s="8" t="str">
        <f t="shared" si="70"/>
        <v>ALEVIN</v>
      </c>
      <c r="J683" s="14" t="s">
        <v>17</v>
      </c>
      <c r="M683" s="1">
        <v>35</v>
      </c>
      <c r="N683" s="215">
        <v>170</v>
      </c>
      <c r="O683" s="1" t="str">
        <f t="shared" si="67"/>
        <v>SANCHEZ SERRANO, ARIADNA</v>
      </c>
      <c r="P683" s="1" t="str">
        <f t="shared" si="68"/>
        <v>F</v>
      </c>
      <c r="Q683" t="str">
        <f t="shared" si="69"/>
        <v>BENJAMIN</v>
      </c>
      <c r="R683" t="str">
        <f t="shared" si="71"/>
        <v>MARISTAS</v>
      </c>
    </row>
    <row r="684" spans="4:18" ht="15.75" thickBot="1" x14ac:dyDescent="0.3">
      <c r="D684" s="1">
        <v>672</v>
      </c>
      <c r="E684" s="140" t="s">
        <v>715</v>
      </c>
      <c r="F684" s="141"/>
      <c r="G684" s="142" t="s">
        <v>15</v>
      </c>
      <c r="H684" s="142">
        <v>2005</v>
      </c>
      <c r="I684" s="8" t="str">
        <f t="shared" si="70"/>
        <v>ALEVIN</v>
      </c>
      <c r="J684" s="14" t="s">
        <v>17</v>
      </c>
      <c r="M684" s="1">
        <v>36</v>
      </c>
      <c r="N684" s="215">
        <v>168</v>
      </c>
      <c r="O684" s="1" t="str">
        <f t="shared" si="67"/>
        <v>GARCIA BODAS,PAULA</v>
      </c>
      <c r="P684" s="1" t="str">
        <f t="shared" si="68"/>
        <v>F</v>
      </c>
      <c r="Q684" t="str">
        <f t="shared" si="69"/>
        <v>BENJAMIN</v>
      </c>
      <c r="R684" t="str">
        <f t="shared" si="71"/>
        <v>MARISTAS</v>
      </c>
    </row>
    <row r="685" spans="4:18" ht="15.75" thickBot="1" x14ac:dyDescent="0.3">
      <c r="D685" s="1">
        <v>673</v>
      </c>
      <c r="E685" s="140" t="s">
        <v>716</v>
      </c>
      <c r="F685" s="141"/>
      <c r="G685" s="142" t="s">
        <v>15</v>
      </c>
      <c r="H685" s="142">
        <v>2005</v>
      </c>
      <c r="I685" s="8" t="str">
        <f t="shared" si="70"/>
        <v>ALEVIN</v>
      </c>
      <c r="J685" s="14" t="s">
        <v>17</v>
      </c>
      <c r="M685" s="1">
        <v>37</v>
      </c>
      <c r="N685" s="215">
        <v>1440</v>
      </c>
      <c r="O685" s="1" t="str">
        <f t="shared" si="67"/>
        <v xml:space="preserve">Aoyun María Gomez </v>
      </c>
      <c r="P685" s="1" t="str">
        <f t="shared" si="68"/>
        <v>F</v>
      </c>
      <c r="Q685" t="str">
        <f t="shared" si="69"/>
        <v>BENJAMIN</v>
      </c>
      <c r="R685" t="str">
        <f t="shared" si="71"/>
        <v>COMPAÑÍA DE MARIA</v>
      </c>
    </row>
    <row r="686" spans="4:18" ht="16.5" thickBot="1" x14ac:dyDescent="0.3">
      <c r="D686" s="1">
        <v>674</v>
      </c>
      <c r="E686" s="143" t="s">
        <v>717</v>
      </c>
      <c r="F686" s="141"/>
      <c r="G686" s="142" t="s">
        <v>15</v>
      </c>
      <c r="H686" s="142">
        <v>2005</v>
      </c>
      <c r="I686" s="8" t="str">
        <f t="shared" si="70"/>
        <v>ALEVIN</v>
      </c>
      <c r="J686" s="14" t="s">
        <v>17</v>
      </c>
      <c r="M686" s="1">
        <v>38</v>
      </c>
      <c r="N686" s="215">
        <v>143</v>
      </c>
      <c r="O686" s="1" t="str">
        <f t="shared" si="67"/>
        <v>BERMEJO VALLEJO, LUCIA</v>
      </c>
      <c r="P686" s="1" t="str">
        <f t="shared" si="68"/>
        <v>F</v>
      </c>
      <c r="Q686" t="str">
        <f t="shared" si="69"/>
        <v>BENJAMIN</v>
      </c>
      <c r="R686" t="str">
        <f t="shared" si="71"/>
        <v>MARISTAS</v>
      </c>
    </row>
    <row r="687" spans="4:18" ht="16.5" thickBot="1" x14ac:dyDescent="0.3">
      <c r="D687" s="1">
        <v>675</v>
      </c>
      <c r="E687" s="143" t="s">
        <v>718</v>
      </c>
      <c r="F687" s="141"/>
      <c r="G687" s="142" t="s">
        <v>29</v>
      </c>
      <c r="H687" s="142">
        <v>2005</v>
      </c>
      <c r="I687" s="8" t="str">
        <f t="shared" si="70"/>
        <v>ALEVIN</v>
      </c>
      <c r="J687" s="14" t="s">
        <v>17</v>
      </c>
      <c r="M687" s="1">
        <v>39</v>
      </c>
      <c r="N687" s="215">
        <v>169</v>
      </c>
      <c r="O687" s="1" t="str">
        <f t="shared" si="67"/>
        <v>CAMACHO RODRIGUEZ,PAULA</v>
      </c>
      <c r="P687" s="1" t="str">
        <f t="shared" si="68"/>
        <v>F</v>
      </c>
      <c r="Q687" t="str">
        <f t="shared" si="69"/>
        <v>BENJAMIN</v>
      </c>
      <c r="R687" t="str">
        <f t="shared" si="71"/>
        <v>MARISTAS</v>
      </c>
    </row>
    <row r="688" spans="4:18" ht="16.5" thickBot="1" x14ac:dyDescent="0.3">
      <c r="D688" s="1">
        <v>676</v>
      </c>
      <c r="E688" s="143" t="s">
        <v>719</v>
      </c>
      <c r="F688" s="141"/>
      <c r="G688" s="142" t="s">
        <v>29</v>
      </c>
      <c r="H688" s="142">
        <v>2005</v>
      </c>
      <c r="I688" s="8" t="str">
        <f t="shared" si="70"/>
        <v>ALEVIN</v>
      </c>
      <c r="J688" s="14" t="s">
        <v>17</v>
      </c>
      <c r="M688" s="1">
        <v>40</v>
      </c>
      <c r="N688" s="215">
        <v>1187</v>
      </c>
      <c r="O688" s="1" t="str">
        <f t="shared" si="67"/>
        <v xml:space="preserve">MORENO JIMÉNZ, ANA </v>
      </c>
      <c r="P688" s="1" t="str">
        <f t="shared" si="68"/>
        <v>F</v>
      </c>
      <c r="Q688" t="str">
        <f t="shared" si="69"/>
        <v>BENJAMIN</v>
      </c>
      <c r="R688" t="str">
        <f t="shared" si="71"/>
        <v>CEIP JOSE BARCENAS</v>
      </c>
    </row>
    <row r="689" spans="4:18" ht="16.5" thickBot="1" x14ac:dyDescent="0.3">
      <c r="D689" s="1">
        <v>677</v>
      </c>
      <c r="E689" s="143" t="s">
        <v>720</v>
      </c>
      <c r="F689" s="141"/>
      <c r="G689" s="142" t="s">
        <v>29</v>
      </c>
      <c r="H689" s="142">
        <v>2005</v>
      </c>
      <c r="I689" s="8" t="str">
        <f t="shared" si="70"/>
        <v>ALEVIN</v>
      </c>
      <c r="J689" s="14" t="s">
        <v>17</v>
      </c>
      <c r="M689" s="1">
        <v>41</v>
      </c>
      <c r="N689" s="215">
        <v>142</v>
      </c>
      <c r="O689" s="1" t="str">
        <f t="shared" si="67"/>
        <v>GUTIERREZ ESPINOSA,ALBA</v>
      </c>
      <c r="P689" s="1" t="str">
        <f t="shared" si="68"/>
        <v>F</v>
      </c>
      <c r="Q689" t="str">
        <f t="shared" si="69"/>
        <v>BENJAMIN</v>
      </c>
      <c r="R689" t="str">
        <f t="shared" si="71"/>
        <v>MARISTAS</v>
      </c>
    </row>
    <row r="690" spans="4:18" ht="16.5" thickBot="1" x14ac:dyDescent="0.3">
      <c r="D690" s="1">
        <v>678</v>
      </c>
      <c r="E690" s="143" t="s">
        <v>721</v>
      </c>
      <c r="F690" s="141"/>
      <c r="G690" s="142" t="s">
        <v>15</v>
      </c>
      <c r="H690" s="142">
        <v>2005</v>
      </c>
      <c r="I690" s="8" t="str">
        <f t="shared" si="70"/>
        <v>ALEVIN</v>
      </c>
      <c r="J690" s="14" t="s">
        <v>17</v>
      </c>
      <c r="M690" s="1">
        <v>42</v>
      </c>
      <c r="N690" s="215">
        <v>1433</v>
      </c>
      <c r="O690" s="1" t="str">
        <f t="shared" si="67"/>
        <v xml:space="preserve">Claudia Cuesta Soto </v>
      </c>
      <c r="P690" s="1" t="str">
        <f t="shared" si="68"/>
        <v>F</v>
      </c>
      <c r="Q690" t="str">
        <f t="shared" si="69"/>
        <v>BENJAMIN</v>
      </c>
      <c r="R690" t="str">
        <f t="shared" si="71"/>
        <v>COMPAÑÍA DE MARIA</v>
      </c>
    </row>
    <row r="691" spans="4:18" ht="16.5" thickBot="1" x14ac:dyDescent="0.3">
      <c r="D691" s="1">
        <v>679</v>
      </c>
      <c r="E691" s="143" t="s">
        <v>722</v>
      </c>
      <c r="F691" s="141"/>
      <c r="G691" s="142" t="s">
        <v>29</v>
      </c>
      <c r="H691" s="142">
        <v>2005</v>
      </c>
      <c r="I691" s="8" t="str">
        <f t="shared" si="70"/>
        <v>ALEVIN</v>
      </c>
      <c r="J691" s="14" t="s">
        <v>17</v>
      </c>
      <c r="M691" s="1">
        <v>43</v>
      </c>
      <c r="N691" s="215">
        <v>2298</v>
      </c>
      <c r="O691" s="1" t="str">
        <f t="shared" si="67"/>
        <v>LUCIA RODRIGUEZ</v>
      </c>
      <c r="P691" s="1" t="str">
        <f t="shared" si="68"/>
        <v>F</v>
      </c>
      <c r="Q691" t="str">
        <f t="shared" si="69"/>
        <v>BENJAMIN</v>
      </c>
      <c r="R691" t="str">
        <f t="shared" si="71"/>
        <v>HERNAN CORTES</v>
      </c>
    </row>
    <row r="692" spans="4:18" ht="16.5" thickBot="1" x14ac:dyDescent="0.3">
      <c r="D692" s="1">
        <v>680</v>
      </c>
      <c r="E692" s="143" t="s">
        <v>723</v>
      </c>
      <c r="F692" s="141"/>
      <c r="G692" s="142" t="s">
        <v>29</v>
      </c>
      <c r="H692" s="142">
        <v>2005</v>
      </c>
      <c r="I692" s="8" t="str">
        <f t="shared" si="70"/>
        <v>ALEVIN</v>
      </c>
      <c r="J692" s="14" t="s">
        <v>17</v>
      </c>
      <c r="M692" s="1">
        <v>44</v>
      </c>
      <c r="N692" s="215">
        <v>1185</v>
      </c>
      <c r="O692" s="1" t="str">
        <f t="shared" si="67"/>
        <v>CARRASCO JIMÉNEZ, ALICIA</v>
      </c>
      <c r="P692" s="1" t="str">
        <f t="shared" si="68"/>
        <v>F</v>
      </c>
      <c r="Q692" t="str">
        <f t="shared" si="69"/>
        <v>BENJAMIN</v>
      </c>
      <c r="R692" t="str">
        <f t="shared" si="71"/>
        <v>CEIP JOSE BARCENAS</v>
      </c>
    </row>
    <row r="693" spans="4:18" ht="32.25" thickBot="1" x14ac:dyDescent="0.3">
      <c r="D693" s="1">
        <v>681</v>
      </c>
      <c r="E693" s="143" t="s">
        <v>724</v>
      </c>
      <c r="F693" s="141"/>
      <c r="G693" s="142" t="s">
        <v>15</v>
      </c>
      <c r="H693" s="142">
        <v>2005</v>
      </c>
      <c r="I693" s="8" t="str">
        <f t="shared" si="70"/>
        <v>ALEVIN</v>
      </c>
      <c r="J693" s="14" t="s">
        <v>17</v>
      </c>
      <c r="M693" s="1">
        <v>45</v>
      </c>
      <c r="N693" s="215">
        <v>1452</v>
      </c>
      <c r="O693" s="1" t="str">
        <f t="shared" si="67"/>
        <v>Claudia Castellano</v>
      </c>
      <c r="P693" s="1" t="str">
        <f t="shared" si="68"/>
        <v>F</v>
      </c>
      <c r="Q693" t="str">
        <f t="shared" si="69"/>
        <v>BENJAMIN</v>
      </c>
      <c r="R693" t="str">
        <f t="shared" si="71"/>
        <v>COMPAÑÍA DE MARIA</v>
      </c>
    </row>
    <row r="694" spans="4:18" ht="16.5" thickBot="1" x14ac:dyDescent="0.3">
      <c r="D694" s="1">
        <v>682</v>
      </c>
      <c r="E694" s="143" t="s">
        <v>725</v>
      </c>
      <c r="F694" s="141"/>
      <c r="G694" s="142" t="s">
        <v>29</v>
      </c>
      <c r="H694" s="142">
        <v>2005</v>
      </c>
      <c r="I694" s="8" t="str">
        <f t="shared" si="70"/>
        <v>ALEVIN</v>
      </c>
      <c r="J694" s="14" t="s">
        <v>17</v>
      </c>
      <c r="M694" s="1">
        <v>46</v>
      </c>
      <c r="N694" s="215">
        <v>1454</v>
      </c>
      <c r="O694" s="1" t="str">
        <f t="shared" si="67"/>
        <v xml:space="preserve">Martina de la Hija </v>
      </c>
      <c r="P694" s="1" t="str">
        <f t="shared" si="68"/>
        <v>F</v>
      </c>
      <c r="Q694" t="str">
        <f t="shared" si="69"/>
        <v>BENJAMIN</v>
      </c>
      <c r="R694" t="str">
        <f t="shared" si="71"/>
        <v>COMPAÑÍA DE MARIA</v>
      </c>
    </row>
    <row r="695" spans="4:18" ht="16.5" thickBot="1" x14ac:dyDescent="0.3">
      <c r="D695" s="1">
        <v>683</v>
      </c>
      <c r="E695" s="143" t="s">
        <v>726</v>
      </c>
      <c r="F695" s="141"/>
      <c r="G695" s="142" t="s">
        <v>29</v>
      </c>
      <c r="H695" s="142">
        <v>2005</v>
      </c>
      <c r="I695" s="8" t="str">
        <f t="shared" si="70"/>
        <v>ALEVIN</v>
      </c>
      <c r="J695" s="14" t="s">
        <v>17</v>
      </c>
      <c r="M695" s="1">
        <v>47</v>
      </c>
      <c r="N695" s="215">
        <v>167</v>
      </c>
      <c r="O695" s="1" t="str">
        <f t="shared" si="67"/>
        <v>VALERA SANCHEZ,MARIA</v>
      </c>
      <c r="P695" s="1" t="str">
        <f t="shared" si="68"/>
        <v>F</v>
      </c>
      <c r="Q695" t="str">
        <f t="shared" si="69"/>
        <v>BENJAMIN</v>
      </c>
      <c r="R695" t="str">
        <f t="shared" si="71"/>
        <v>MARISTAS</v>
      </c>
    </row>
    <row r="696" spans="4:18" ht="16.5" thickBot="1" x14ac:dyDescent="0.3">
      <c r="D696" s="1">
        <v>684</v>
      </c>
      <c r="E696" s="143" t="s">
        <v>727</v>
      </c>
      <c r="F696" s="141"/>
      <c r="G696" s="142" t="s">
        <v>15</v>
      </c>
      <c r="H696" s="142">
        <v>2005</v>
      </c>
      <c r="I696" s="8" t="str">
        <f t="shared" si="70"/>
        <v>ALEVIN</v>
      </c>
      <c r="J696" s="14" t="s">
        <v>17</v>
      </c>
      <c r="M696" s="1">
        <v>48</v>
      </c>
      <c r="N696" s="215">
        <v>2303</v>
      </c>
      <c r="O696" s="1" t="e">
        <f t="shared" si="67"/>
        <v>#N/A</v>
      </c>
      <c r="P696" s="1" t="e">
        <f t="shared" si="68"/>
        <v>#N/A</v>
      </c>
      <c r="Q696" t="e">
        <f t="shared" si="69"/>
        <v>#N/A</v>
      </c>
      <c r="R696" t="str">
        <f t="shared" si="71"/>
        <v>COMPAÑÍA DE MARIA</v>
      </c>
    </row>
    <row r="697" spans="4:18" ht="16.5" thickBot="1" x14ac:dyDescent="0.3">
      <c r="D697" s="1">
        <v>685</v>
      </c>
      <c r="E697" s="143" t="s">
        <v>728</v>
      </c>
      <c r="F697" s="141"/>
      <c r="G697" s="142" t="s">
        <v>29</v>
      </c>
      <c r="H697" s="142">
        <v>2005</v>
      </c>
      <c r="I697" s="8" t="str">
        <f t="shared" si="70"/>
        <v>ALEVIN</v>
      </c>
      <c r="J697" s="14" t="s">
        <v>17</v>
      </c>
      <c r="M697" s="1">
        <v>49</v>
      </c>
      <c r="N697" s="215">
        <v>325</v>
      </c>
      <c r="O697" s="1" t="str">
        <f t="shared" si="67"/>
        <v>Jiménez Ortíz, Luna</v>
      </c>
      <c r="P697" s="1" t="str">
        <f t="shared" si="68"/>
        <v>F</v>
      </c>
      <c r="Q697" t="str">
        <f t="shared" si="69"/>
        <v>BENJAMIN</v>
      </c>
      <c r="R697" t="str">
        <f t="shared" si="71"/>
        <v>LA MILAGROSA</v>
      </c>
    </row>
    <row r="698" spans="4:18" ht="16.5" thickBot="1" x14ac:dyDescent="0.3">
      <c r="D698" s="1">
        <v>686</v>
      </c>
      <c r="E698" s="143" t="s">
        <v>729</v>
      </c>
      <c r="F698" s="141"/>
      <c r="G698" s="142" t="s">
        <v>29</v>
      </c>
      <c r="H698" s="142">
        <v>2004</v>
      </c>
      <c r="I698" s="8" t="str">
        <f t="shared" si="70"/>
        <v>INFANTIL</v>
      </c>
      <c r="J698" s="14" t="s">
        <v>17</v>
      </c>
      <c r="M698" s="1">
        <v>50</v>
      </c>
      <c r="N698" s="215">
        <v>1434</v>
      </c>
      <c r="O698" s="1" t="str">
        <f t="shared" si="67"/>
        <v xml:space="preserve">Erika Mora Rodriguez </v>
      </c>
      <c r="P698" s="1" t="str">
        <f t="shared" si="68"/>
        <v>F</v>
      </c>
      <c r="Q698" t="str">
        <f t="shared" si="69"/>
        <v>BENJAMIN</v>
      </c>
      <c r="R698" t="str">
        <f t="shared" si="71"/>
        <v>COMPAÑÍA DE MARIA</v>
      </c>
    </row>
    <row r="699" spans="4:18" ht="16.5" thickBot="1" x14ac:dyDescent="0.3">
      <c r="D699" s="1">
        <v>687</v>
      </c>
      <c r="E699" s="143" t="s">
        <v>730</v>
      </c>
      <c r="F699" s="141"/>
      <c r="G699" s="142" t="s">
        <v>29</v>
      </c>
      <c r="H699" s="142">
        <v>2005</v>
      </c>
      <c r="I699" s="8" t="str">
        <f t="shared" si="70"/>
        <v>ALEVIN</v>
      </c>
      <c r="J699" s="14" t="s">
        <v>17</v>
      </c>
      <c r="M699" s="1">
        <v>51</v>
      </c>
      <c r="N699" s="215">
        <v>510</v>
      </c>
      <c r="O699" s="1" t="str">
        <f t="shared" si="67"/>
        <v>MAYORAL DE LAS HERAS, MARÍA</v>
      </c>
      <c r="P699" s="1" t="str">
        <f t="shared" si="68"/>
        <v>F</v>
      </c>
      <c r="Q699" t="str">
        <f t="shared" si="69"/>
        <v>BENJAMIN</v>
      </c>
      <c r="R699" t="str">
        <f t="shared" si="71"/>
        <v>ENTRERIOS</v>
      </c>
    </row>
    <row r="700" spans="4:18" ht="16.5" thickBot="1" x14ac:dyDescent="0.3">
      <c r="D700" s="1">
        <v>688</v>
      </c>
      <c r="E700" s="143" t="s">
        <v>731</v>
      </c>
      <c r="F700" s="141"/>
      <c r="G700" s="142" t="s">
        <v>15</v>
      </c>
      <c r="H700" s="142">
        <v>2005</v>
      </c>
      <c r="I700" s="8" t="str">
        <f t="shared" si="70"/>
        <v>ALEVIN</v>
      </c>
      <c r="J700" s="14" t="s">
        <v>17</v>
      </c>
      <c r="M700" s="1">
        <v>52</v>
      </c>
      <c r="N700" s="215">
        <v>1610</v>
      </c>
      <c r="O700" s="1" t="str">
        <f t="shared" si="67"/>
        <v>QUIRÓS RUIZ, MARÍA JOSÉ</v>
      </c>
      <c r="P700" s="1" t="str">
        <f t="shared" si="68"/>
        <v>F</v>
      </c>
      <c r="Q700" t="str">
        <f t="shared" si="69"/>
        <v>BENJAMIN</v>
      </c>
      <c r="R700" t="str">
        <f t="shared" si="71"/>
        <v>CEIP NTRA SRA DEL PRADO</v>
      </c>
    </row>
    <row r="701" spans="4:18" ht="16.5" thickBot="1" x14ac:dyDescent="0.3">
      <c r="D701" s="1">
        <v>689</v>
      </c>
      <c r="E701" s="143" t="s">
        <v>732</v>
      </c>
      <c r="F701" s="141"/>
      <c r="G701" s="142" t="s">
        <v>29</v>
      </c>
      <c r="H701" s="142">
        <v>2005</v>
      </c>
      <c r="I701" s="8" t="str">
        <f t="shared" si="70"/>
        <v>ALEVIN</v>
      </c>
      <c r="J701" s="14" t="s">
        <v>17</v>
      </c>
      <c r="M701" s="1">
        <v>53</v>
      </c>
      <c r="N701" s="215">
        <v>1425</v>
      </c>
      <c r="O701" s="1" t="str">
        <f t="shared" si="67"/>
        <v>Pilar Sevilleja</v>
      </c>
      <c r="P701" s="1" t="str">
        <f t="shared" si="68"/>
        <v>F</v>
      </c>
      <c r="Q701" t="str">
        <f t="shared" si="69"/>
        <v>BENJAMIN</v>
      </c>
      <c r="R701" t="str">
        <f t="shared" si="71"/>
        <v>COMPAÑÍA DE MARIA</v>
      </c>
    </row>
    <row r="702" spans="4:18" ht="16.5" thickBot="1" x14ac:dyDescent="0.3">
      <c r="D702" s="1">
        <v>690</v>
      </c>
      <c r="E702" s="143" t="s">
        <v>733</v>
      </c>
      <c r="F702" s="141"/>
      <c r="G702" s="142" t="s">
        <v>15</v>
      </c>
      <c r="H702" s="142">
        <v>2005</v>
      </c>
      <c r="I702" s="8" t="str">
        <f t="shared" si="70"/>
        <v>ALEVIN</v>
      </c>
      <c r="J702" s="14" t="s">
        <v>17</v>
      </c>
      <c r="M702" s="1">
        <v>54</v>
      </c>
      <c r="N702" s="215">
        <v>1431</v>
      </c>
      <c r="O702" s="1" t="str">
        <f t="shared" ref="O702:O765" si="72">VLOOKUP(N702,COLEGIOS2014,2,FALSE)</f>
        <v xml:space="preserve"> Helia Arroyo Tofiño</v>
      </c>
      <c r="P702" s="1" t="str">
        <f t="shared" ref="P702:P765" si="73">VLOOKUP(N702,COLEGIOS2014,4,FALSE)</f>
        <v>F</v>
      </c>
      <c r="Q702" t="str">
        <f t="shared" ref="Q702:Q765" si="74">VLOOKUP(N702,COLEGIOS2014,6,FALSE)</f>
        <v>BENJAMIN</v>
      </c>
      <c r="R702" t="str">
        <f t="shared" si="71"/>
        <v>COMPAÑÍA DE MARIA</v>
      </c>
    </row>
    <row r="703" spans="4:18" ht="16.5" thickBot="1" x14ac:dyDescent="0.3">
      <c r="D703" s="1">
        <v>691</v>
      </c>
      <c r="E703" s="143" t="s">
        <v>734</v>
      </c>
      <c r="F703" s="141"/>
      <c r="G703" s="142" t="s">
        <v>29</v>
      </c>
      <c r="H703" s="142">
        <v>2005</v>
      </c>
      <c r="I703" s="8" t="str">
        <f t="shared" si="70"/>
        <v>ALEVIN</v>
      </c>
      <c r="J703" s="14" t="s">
        <v>17</v>
      </c>
      <c r="M703" s="1">
        <v>55</v>
      </c>
      <c r="N703" s="215">
        <v>1449</v>
      </c>
      <c r="O703" s="1" t="str">
        <f t="shared" si="72"/>
        <v>Rosa María García Hidalgo</v>
      </c>
      <c r="P703" s="1" t="str">
        <f t="shared" si="73"/>
        <v>F</v>
      </c>
      <c r="Q703" t="str">
        <f t="shared" si="74"/>
        <v>BENJAMIN</v>
      </c>
      <c r="R703" t="str">
        <f t="shared" si="71"/>
        <v>COMPAÑÍA DE MARIA</v>
      </c>
    </row>
    <row r="704" spans="4:18" ht="16.5" thickBot="1" x14ac:dyDescent="0.3">
      <c r="D704" s="1">
        <v>692</v>
      </c>
      <c r="E704" s="143" t="s">
        <v>735</v>
      </c>
      <c r="F704" s="141"/>
      <c r="G704" s="142" t="s">
        <v>29</v>
      </c>
      <c r="H704" s="142">
        <v>2005</v>
      </c>
      <c r="I704" s="8" t="str">
        <f t="shared" si="70"/>
        <v>ALEVIN</v>
      </c>
      <c r="J704" s="14" t="s">
        <v>17</v>
      </c>
      <c r="M704" s="1">
        <v>56</v>
      </c>
      <c r="N704" s="215">
        <v>2865</v>
      </c>
      <c r="O704" s="1" t="e">
        <f t="shared" si="72"/>
        <v>#N/A</v>
      </c>
      <c r="P704" s="1" t="e">
        <f t="shared" si="73"/>
        <v>#N/A</v>
      </c>
      <c r="Q704" t="e">
        <f t="shared" si="74"/>
        <v>#N/A</v>
      </c>
      <c r="R704" t="str">
        <f t="shared" si="71"/>
        <v>BARTOLOME NICOLAU</v>
      </c>
    </row>
    <row r="705" spans="4:18" ht="16.5" thickBot="1" x14ac:dyDescent="0.3">
      <c r="D705" s="1">
        <v>693</v>
      </c>
      <c r="E705" s="143" t="s">
        <v>736</v>
      </c>
      <c r="F705" s="141"/>
      <c r="G705" s="142" t="s">
        <v>29</v>
      </c>
      <c r="H705" s="142">
        <v>2005</v>
      </c>
      <c r="I705" s="8" t="str">
        <f t="shared" si="70"/>
        <v>ALEVIN</v>
      </c>
      <c r="J705" s="14" t="s">
        <v>17</v>
      </c>
      <c r="M705" s="1">
        <v>57</v>
      </c>
      <c r="N705" s="215">
        <v>1443</v>
      </c>
      <c r="O705" s="1" t="str">
        <f t="shared" si="72"/>
        <v>Prado Gomez González</v>
      </c>
      <c r="P705" s="1" t="str">
        <f t="shared" si="73"/>
        <v>F</v>
      </c>
      <c r="Q705" t="str">
        <f t="shared" si="74"/>
        <v>BENJAMIN</v>
      </c>
      <c r="R705" t="str">
        <f t="shared" si="71"/>
        <v>COMPAÑÍA DE MARIA</v>
      </c>
    </row>
    <row r="706" spans="4:18" ht="16.5" thickBot="1" x14ac:dyDescent="0.3">
      <c r="D706" s="1">
        <v>694</v>
      </c>
      <c r="E706" s="143" t="s">
        <v>737</v>
      </c>
      <c r="F706" s="141"/>
      <c r="G706" s="142" t="s">
        <v>15</v>
      </c>
      <c r="H706" s="142">
        <v>2005</v>
      </c>
      <c r="I706" s="8" t="str">
        <f t="shared" si="70"/>
        <v>ALEVIN</v>
      </c>
      <c r="J706" s="14" t="s">
        <v>17</v>
      </c>
      <c r="M706" s="1">
        <v>58</v>
      </c>
      <c r="N706" s="215">
        <v>1441</v>
      </c>
      <c r="O706" s="1" t="str">
        <f t="shared" si="72"/>
        <v xml:space="preserve">Emma García García </v>
      </c>
      <c r="P706" s="1" t="str">
        <f t="shared" si="73"/>
        <v>F</v>
      </c>
      <c r="Q706" t="str">
        <f t="shared" si="74"/>
        <v>BENJAMIN</v>
      </c>
      <c r="R706" t="str">
        <f t="shared" si="71"/>
        <v>COMPAÑÍA DE MARIA</v>
      </c>
    </row>
    <row r="707" spans="4:18" ht="16.5" thickBot="1" x14ac:dyDescent="0.3">
      <c r="D707" s="1">
        <v>695</v>
      </c>
      <c r="E707" s="143" t="s">
        <v>738</v>
      </c>
      <c r="F707" s="141"/>
      <c r="G707" s="142" t="s">
        <v>15</v>
      </c>
      <c r="H707" s="142">
        <v>2005</v>
      </c>
      <c r="I707" s="8" t="str">
        <f t="shared" si="70"/>
        <v>ALEVIN</v>
      </c>
      <c r="J707" s="14" t="s">
        <v>17</v>
      </c>
      <c r="M707" s="1">
        <v>59</v>
      </c>
      <c r="N707" s="215">
        <v>981</v>
      </c>
      <c r="O707" s="1" t="str">
        <f t="shared" si="72"/>
        <v>CARVAJAL HERNANDEZ, AINHOA</v>
      </c>
      <c r="P707" s="1" t="str">
        <f t="shared" si="73"/>
        <v>F</v>
      </c>
      <c r="Q707" t="str">
        <f t="shared" si="74"/>
        <v>BENJAMIN</v>
      </c>
      <c r="R707" t="str">
        <f t="shared" si="71"/>
        <v>FERNANDO DE ROJAS</v>
      </c>
    </row>
    <row r="708" spans="4:18" ht="16.5" thickBot="1" x14ac:dyDescent="0.3">
      <c r="D708" s="1">
        <v>696</v>
      </c>
      <c r="E708" s="143" t="s">
        <v>739</v>
      </c>
      <c r="F708" s="141"/>
      <c r="G708" s="142" t="s">
        <v>15</v>
      </c>
      <c r="H708" s="142">
        <v>2005</v>
      </c>
      <c r="I708" s="8" t="str">
        <f t="shared" si="70"/>
        <v>ALEVIN</v>
      </c>
      <c r="J708" s="14" t="s">
        <v>17</v>
      </c>
      <c r="M708" s="1">
        <v>60</v>
      </c>
      <c r="N708" s="215">
        <v>2864</v>
      </c>
      <c r="O708" s="1" t="e">
        <f t="shared" si="72"/>
        <v>#N/A</v>
      </c>
      <c r="P708" s="1" t="e">
        <f t="shared" si="73"/>
        <v>#N/A</v>
      </c>
      <c r="Q708" t="e">
        <f t="shared" si="74"/>
        <v>#N/A</v>
      </c>
      <c r="R708" t="str">
        <f t="shared" si="71"/>
        <v>BARTOLOME NICOLAU</v>
      </c>
    </row>
    <row r="709" spans="4:18" ht="16.5" thickBot="1" x14ac:dyDescent="0.3">
      <c r="D709" s="1">
        <v>697</v>
      </c>
      <c r="E709" s="144" t="s">
        <v>740</v>
      </c>
      <c r="F709" s="141"/>
      <c r="G709" s="142" t="s">
        <v>15</v>
      </c>
      <c r="H709" s="142">
        <v>2005</v>
      </c>
      <c r="I709" s="8" t="str">
        <f t="shared" si="70"/>
        <v>ALEVIN</v>
      </c>
      <c r="J709" s="14" t="s">
        <v>17</v>
      </c>
      <c r="M709" s="1">
        <v>61</v>
      </c>
      <c r="N709" s="215">
        <v>739</v>
      </c>
      <c r="O709" s="1" t="str">
        <f t="shared" si="72"/>
        <v>GONZÁLEZ MORALEDA, LARA</v>
      </c>
      <c r="P709" s="1" t="str">
        <f t="shared" si="73"/>
        <v>F</v>
      </c>
      <c r="Q709" t="str">
        <f t="shared" si="74"/>
        <v>BENJAMIN</v>
      </c>
      <c r="R709" t="str">
        <f t="shared" si="71"/>
        <v>JOAQUIN ALONSO-MISIONERAS</v>
      </c>
    </row>
    <row r="710" spans="4:18" ht="16.5" thickBot="1" x14ac:dyDescent="0.3">
      <c r="D710" s="1">
        <v>698</v>
      </c>
      <c r="E710" s="143" t="s">
        <v>741</v>
      </c>
      <c r="F710" s="141"/>
      <c r="G710" s="142" t="s">
        <v>15</v>
      </c>
      <c r="H710" s="142">
        <v>2005</v>
      </c>
      <c r="I710" s="8" t="str">
        <f t="shared" si="70"/>
        <v>ALEVIN</v>
      </c>
      <c r="J710" s="14" t="s">
        <v>17</v>
      </c>
      <c r="M710" s="1">
        <v>62</v>
      </c>
      <c r="N710" s="215">
        <v>568</v>
      </c>
      <c r="O710" s="1" t="str">
        <f t="shared" si="72"/>
        <v>FENÁNDEZ CAZACU, SOFÍA</v>
      </c>
      <c r="P710" s="1" t="str">
        <f t="shared" si="73"/>
        <v>F</v>
      </c>
      <c r="Q710" t="str">
        <f t="shared" si="74"/>
        <v>BENJAMIN</v>
      </c>
      <c r="R710" t="str">
        <f t="shared" si="71"/>
        <v>CEIP PABLO IGLESIAS</v>
      </c>
    </row>
    <row r="711" spans="4:18" ht="16.5" thickBot="1" x14ac:dyDescent="0.3">
      <c r="D711" s="1">
        <v>699</v>
      </c>
      <c r="E711" s="143" t="s">
        <v>742</v>
      </c>
      <c r="F711" s="141"/>
      <c r="G711" s="142" t="s">
        <v>15</v>
      </c>
      <c r="H711" s="142">
        <v>2005</v>
      </c>
      <c r="I711" s="8" t="str">
        <f t="shared" si="70"/>
        <v>ALEVIN</v>
      </c>
      <c r="J711" s="14" t="s">
        <v>17</v>
      </c>
      <c r="M711" s="1">
        <v>63</v>
      </c>
      <c r="N711" s="215">
        <v>753</v>
      </c>
      <c r="O711" s="1" t="str">
        <f t="shared" si="72"/>
        <v>ZOU, SOFÍA</v>
      </c>
      <c r="P711" s="1" t="str">
        <f t="shared" si="73"/>
        <v>F</v>
      </c>
      <c r="Q711" t="str">
        <f t="shared" si="74"/>
        <v>BENJAMIN</v>
      </c>
      <c r="R711" t="str">
        <f t="shared" si="71"/>
        <v>JOAQUIN ALONSO-MISIONERAS</v>
      </c>
    </row>
    <row r="712" spans="4:18" ht="16.5" thickBot="1" x14ac:dyDescent="0.3">
      <c r="D712" s="1">
        <v>700</v>
      </c>
      <c r="E712" s="143" t="s">
        <v>743</v>
      </c>
      <c r="F712" s="141"/>
      <c r="G712" s="142" t="s">
        <v>15</v>
      </c>
      <c r="H712" s="142">
        <v>2005</v>
      </c>
      <c r="I712" s="8" t="str">
        <f t="shared" si="70"/>
        <v>ALEVIN</v>
      </c>
      <c r="J712" s="14" t="s">
        <v>17</v>
      </c>
      <c r="M712" s="1">
        <v>64</v>
      </c>
      <c r="N712" s="215">
        <v>144</v>
      </c>
      <c r="O712" s="1" t="str">
        <f t="shared" si="72"/>
        <v>FERNANDEZ AMOR,LUCIA</v>
      </c>
      <c r="P712" s="1" t="str">
        <f t="shared" si="73"/>
        <v>F</v>
      </c>
      <c r="Q712" t="str">
        <f t="shared" si="74"/>
        <v>BENJAMIN</v>
      </c>
      <c r="R712" t="str">
        <f t="shared" si="71"/>
        <v>MARISTAS</v>
      </c>
    </row>
    <row r="713" spans="4:18" ht="16.5" thickBot="1" x14ac:dyDescent="0.3">
      <c r="D713" s="1">
        <v>701</v>
      </c>
      <c r="E713" s="143" t="s">
        <v>744</v>
      </c>
      <c r="F713" s="141"/>
      <c r="G713" s="142" t="s">
        <v>15</v>
      </c>
      <c r="H713" s="142">
        <v>2005</v>
      </c>
      <c r="I713" s="8" t="str">
        <f t="shared" si="70"/>
        <v>ALEVIN</v>
      </c>
      <c r="J713" s="14" t="s">
        <v>17</v>
      </c>
      <c r="M713" s="1">
        <v>65</v>
      </c>
      <c r="N713" s="215">
        <v>276</v>
      </c>
      <c r="O713" s="1" t="str">
        <f t="shared" si="72"/>
        <v>Gómez Jiménez, Elsa</v>
      </c>
      <c r="P713" s="1" t="str">
        <f t="shared" si="73"/>
        <v>F</v>
      </c>
      <c r="Q713" t="str">
        <f t="shared" si="74"/>
        <v>BENJAMIN</v>
      </c>
      <c r="R713" t="str">
        <f t="shared" si="71"/>
        <v>COLEGIO EXA</v>
      </c>
    </row>
    <row r="714" spans="4:18" ht="15.75" x14ac:dyDescent="0.25">
      <c r="D714" s="1">
        <v>702</v>
      </c>
      <c r="E714" s="145" t="s">
        <v>745</v>
      </c>
      <c r="F714" s="146"/>
      <c r="G714" s="147" t="s">
        <v>15</v>
      </c>
      <c r="H714" s="147">
        <v>2005</v>
      </c>
      <c r="I714" s="8" t="str">
        <f t="shared" si="70"/>
        <v>ALEVIN</v>
      </c>
      <c r="J714" s="14" t="s">
        <v>17</v>
      </c>
      <c r="M714" s="1">
        <v>66</v>
      </c>
      <c r="N714" s="215">
        <v>278</v>
      </c>
      <c r="O714" s="1" t="str">
        <f t="shared" si="72"/>
        <v>López Miravete, María de los Ángeles</v>
      </c>
      <c r="P714" s="1" t="str">
        <f t="shared" si="73"/>
        <v>F</v>
      </c>
      <c r="Q714" t="str">
        <f t="shared" si="74"/>
        <v>BENJAMIN</v>
      </c>
      <c r="R714" t="str">
        <f t="shared" si="71"/>
        <v>COLEGIO EXA</v>
      </c>
    </row>
    <row r="715" spans="4:18" ht="15.75" x14ac:dyDescent="0.25">
      <c r="D715" s="1">
        <v>703</v>
      </c>
      <c r="E715" s="148" t="s">
        <v>746</v>
      </c>
      <c r="F715" s="141"/>
      <c r="G715" s="142" t="s">
        <v>15</v>
      </c>
      <c r="H715" s="142">
        <v>2010</v>
      </c>
      <c r="I715" s="8" t="str">
        <f t="shared" si="70"/>
        <v>PREBENJAMIN</v>
      </c>
      <c r="J715" s="14" t="s">
        <v>17</v>
      </c>
      <c r="M715" s="1">
        <v>67</v>
      </c>
      <c r="N715" s="215">
        <v>762</v>
      </c>
      <c r="O715" s="1" t="str">
        <f t="shared" si="72"/>
        <v>RAMOS ANGEL, IRENE</v>
      </c>
      <c r="P715" s="1" t="str">
        <f t="shared" si="73"/>
        <v>F</v>
      </c>
      <c r="Q715" t="str">
        <f t="shared" si="74"/>
        <v>BENJAMIN</v>
      </c>
      <c r="R715" t="str">
        <f t="shared" si="71"/>
        <v>JOAQUIN ALONSO-MISIONERAS</v>
      </c>
    </row>
    <row r="716" spans="4:18" ht="15.75" x14ac:dyDescent="0.25">
      <c r="D716" s="1">
        <v>704</v>
      </c>
      <c r="E716" s="148" t="s">
        <v>747</v>
      </c>
      <c r="F716" s="141"/>
      <c r="G716" s="142" t="s">
        <v>29</v>
      </c>
      <c r="H716" s="142">
        <v>2010</v>
      </c>
      <c r="I716" s="8" t="str">
        <f t="shared" ref="I716:I779" si="75">VLOOKUP(H716,CATEGORIAS,2,FALSE)</f>
        <v>PREBENJAMIN</v>
      </c>
      <c r="J716" s="14" t="s">
        <v>17</v>
      </c>
      <c r="M716" s="1">
        <v>68</v>
      </c>
      <c r="N716" s="215">
        <v>1131</v>
      </c>
      <c r="O716" s="1" t="str">
        <f t="shared" si="72"/>
        <v xml:space="preserve">MARTA CHOZAS LÁZARO </v>
      </c>
      <c r="P716" s="1" t="str">
        <f t="shared" si="73"/>
        <v>F</v>
      </c>
      <c r="Q716" t="str">
        <f t="shared" si="74"/>
        <v>BENJAMIN</v>
      </c>
      <c r="R716" t="str">
        <f t="shared" si="71"/>
        <v>ADALID MENESES</v>
      </c>
    </row>
    <row r="717" spans="4:18" ht="15.75" x14ac:dyDescent="0.25">
      <c r="D717" s="1">
        <v>705</v>
      </c>
      <c r="E717" s="148" t="s">
        <v>748</v>
      </c>
      <c r="F717" s="141"/>
      <c r="G717" s="142" t="s">
        <v>29</v>
      </c>
      <c r="H717" s="142">
        <v>2010</v>
      </c>
      <c r="I717" s="8" t="str">
        <f t="shared" si="75"/>
        <v>PREBENJAMIN</v>
      </c>
      <c r="J717" s="14" t="s">
        <v>17</v>
      </c>
      <c r="M717" s="1">
        <v>69</v>
      </c>
      <c r="N717" s="215">
        <v>1130</v>
      </c>
      <c r="O717" s="1" t="str">
        <f t="shared" si="72"/>
        <v>LUCIA CASTILLEJO MUÑOZ</v>
      </c>
      <c r="P717" s="1" t="str">
        <f t="shared" si="73"/>
        <v>F</v>
      </c>
      <c r="Q717" t="str">
        <f t="shared" si="74"/>
        <v>BENJAMIN</v>
      </c>
      <c r="R717" t="str">
        <f t="shared" si="71"/>
        <v>ADALID MENESES</v>
      </c>
    </row>
    <row r="718" spans="4:18" ht="15.75" x14ac:dyDescent="0.25">
      <c r="D718" s="1">
        <v>706</v>
      </c>
      <c r="E718" s="148" t="s">
        <v>749</v>
      </c>
      <c r="F718" s="141"/>
      <c r="G718" s="142" t="s">
        <v>15</v>
      </c>
      <c r="H718" s="142">
        <v>2010</v>
      </c>
      <c r="I718" s="8" t="str">
        <f t="shared" si="75"/>
        <v>PREBENJAMIN</v>
      </c>
      <c r="J718" s="14" t="s">
        <v>17</v>
      </c>
      <c r="M718" s="1">
        <v>70</v>
      </c>
      <c r="N718" s="215">
        <v>172</v>
      </c>
      <c r="O718" s="1" t="str">
        <f t="shared" si="72"/>
        <v>BAUTISTA HERRERO,ESTHER</v>
      </c>
      <c r="P718" s="1" t="str">
        <f t="shared" si="73"/>
        <v>F</v>
      </c>
      <c r="Q718" t="str">
        <f t="shared" si="74"/>
        <v>BENJAMIN</v>
      </c>
      <c r="R718" t="str">
        <f t="shared" si="71"/>
        <v>MARISTAS</v>
      </c>
    </row>
    <row r="719" spans="4:18" ht="15.75" x14ac:dyDescent="0.25">
      <c r="D719" s="1">
        <v>707</v>
      </c>
      <c r="E719" s="148" t="s">
        <v>750</v>
      </c>
      <c r="F719" s="141"/>
      <c r="G719" s="142" t="s">
        <v>15</v>
      </c>
      <c r="H719" s="142">
        <v>2010</v>
      </c>
      <c r="I719" s="8" t="str">
        <f t="shared" si="75"/>
        <v>PREBENJAMIN</v>
      </c>
      <c r="J719" s="14" t="s">
        <v>17</v>
      </c>
      <c r="M719" s="1">
        <v>71</v>
      </c>
      <c r="N719" s="215">
        <v>1427</v>
      </c>
      <c r="O719" s="1" t="str">
        <f t="shared" si="72"/>
        <v xml:space="preserve">Esther Ruíz </v>
      </c>
      <c r="P719" s="1" t="str">
        <f t="shared" si="73"/>
        <v>F</v>
      </c>
      <c r="Q719" t="str">
        <f t="shared" si="74"/>
        <v>BENJAMIN</v>
      </c>
      <c r="R719" t="str">
        <f t="shared" si="71"/>
        <v>COMPAÑÍA DE MARIA</v>
      </c>
    </row>
    <row r="720" spans="4:18" ht="15.75" x14ac:dyDescent="0.25">
      <c r="D720" s="1">
        <v>708</v>
      </c>
      <c r="E720" s="148" t="s">
        <v>751</v>
      </c>
      <c r="F720" s="141"/>
      <c r="G720" s="142" t="s">
        <v>15</v>
      </c>
      <c r="H720" s="142">
        <v>2010</v>
      </c>
      <c r="I720" s="8" t="str">
        <f t="shared" si="75"/>
        <v>PREBENJAMIN</v>
      </c>
      <c r="J720" s="14" t="s">
        <v>17</v>
      </c>
      <c r="M720" s="1">
        <v>72</v>
      </c>
      <c r="N720" s="215">
        <v>171</v>
      </c>
      <c r="O720" s="1" t="str">
        <f t="shared" si="72"/>
        <v>RICO FERNANDEZ,ALBA</v>
      </c>
      <c r="P720" s="1" t="str">
        <f t="shared" si="73"/>
        <v>F</v>
      </c>
      <c r="Q720" t="str">
        <f t="shared" si="74"/>
        <v>BENJAMIN</v>
      </c>
      <c r="R720" t="str">
        <f t="shared" si="71"/>
        <v>MARISTAS</v>
      </c>
    </row>
    <row r="721" spans="4:18" ht="15.75" x14ac:dyDescent="0.25">
      <c r="D721" s="1">
        <v>709</v>
      </c>
      <c r="E721" s="148" t="s">
        <v>752</v>
      </c>
      <c r="F721" s="141"/>
      <c r="G721" s="142" t="s">
        <v>15</v>
      </c>
      <c r="H721" s="142">
        <v>2010</v>
      </c>
      <c r="I721" s="8" t="str">
        <f t="shared" si="75"/>
        <v>PREBENJAMIN</v>
      </c>
      <c r="J721" s="14" t="s">
        <v>17</v>
      </c>
      <c r="M721" s="1">
        <v>73</v>
      </c>
      <c r="N721" s="215">
        <v>1435</v>
      </c>
      <c r="O721" s="1" t="str">
        <f t="shared" si="72"/>
        <v xml:space="preserve">María Sevilleja Sánchez </v>
      </c>
      <c r="P721" s="1" t="str">
        <f t="shared" si="73"/>
        <v>F</v>
      </c>
      <c r="Q721" t="str">
        <f t="shared" si="74"/>
        <v>BENJAMIN</v>
      </c>
      <c r="R721" t="str">
        <f t="shared" si="71"/>
        <v>COMPAÑÍA DE MARIA</v>
      </c>
    </row>
    <row r="722" spans="4:18" ht="15.75" x14ac:dyDescent="0.25">
      <c r="D722" s="1">
        <v>710</v>
      </c>
      <c r="E722" s="148" t="s">
        <v>753</v>
      </c>
      <c r="F722" s="141"/>
      <c r="G722" s="142" t="s">
        <v>29</v>
      </c>
      <c r="H722" s="142">
        <v>2010</v>
      </c>
      <c r="I722" s="8" t="str">
        <f t="shared" si="75"/>
        <v>PREBENJAMIN</v>
      </c>
      <c r="J722" s="14" t="s">
        <v>17</v>
      </c>
      <c r="M722" s="1">
        <v>74</v>
      </c>
      <c r="N722" s="215">
        <v>2879</v>
      </c>
      <c r="O722" s="1" t="e">
        <f t="shared" si="72"/>
        <v>#N/A</v>
      </c>
      <c r="P722" s="1" t="e">
        <f t="shared" si="73"/>
        <v>#N/A</v>
      </c>
      <c r="Q722" t="e">
        <f t="shared" si="74"/>
        <v>#N/A</v>
      </c>
      <c r="R722" t="str">
        <f t="shared" si="71"/>
        <v>BARTOLOME NICOLAU</v>
      </c>
    </row>
    <row r="723" spans="4:18" ht="15.75" x14ac:dyDescent="0.25">
      <c r="D723" s="1">
        <v>711</v>
      </c>
      <c r="E723" s="148" t="s">
        <v>754</v>
      </c>
      <c r="F723" s="141"/>
      <c r="G723" s="142" t="s">
        <v>29</v>
      </c>
      <c r="H723" s="142">
        <v>2010</v>
      </c>
      <c r="I723" s="8" t="str">
        <f t="shared" si="75"/>
        <v>PREBENJAMIN</v>
      </c>
      <c r="J723" s="14" t="s">
        <v>17</v>
      </c>
      <c r="M723" s="1">
        <v>75</v>
      </c>
      <c r="N723" s="215">
        <v>1149</v>
      </c>
      <c r="O723" s="1" t="str">
        <f t="shared" si="72"/>
        <v>ALEJANDRO CHAPARRO</v>
      </c>
      <c r="P723" s="1" t="str">
        <f t="shared" si="73"/>
        <v>M</v>
      </c>
      <c r="Q723" t="str">
        <f t="shared" si="74"/>
        <v>BENJAMIN</v>
      </c>
      <c r="R723" t="str">
        <f t="shared" si="71"/>
        <v>ADALID MENESES</v>
      </c>
    </row>
    <row r="724" spans="4:18" ht="15.75" x14ac:dyDescent="0.25">
      <c r="D724" s="1">
        <v>712</v>
      </c>
      <c r="E724" s="148" t="s">
        <v>755</v>
      </c>
      <c r="F724" s="141"/>
      <c r="G724" s="142" t="s">
        <v>15</v>
      </c>
      <c r="H724" s="142">
        <v>2010</v>
      </c>
      <c r="I724" s="8" t="str">
        <f t="shared" si="75"/>
        <v>PREBENJAMIN</v>
      </c>
      <c r="J724" s="14" t="s">
        <v>17</v>
      </c>
      <c r="M724" s="1">
        <v>76</v>
      </c>
      <c r="N724" s="215">
        <v>1293</v>
      </c>
      <c r="O724" s="1" t="str">
        <f t="shared" si="72"/>
        <v>BARRAJÓN ENGENIOS, LAURA</v>
      </c>
      <c r="P724" s="1" t="str">
        <f t="shared" si="73"/>
        <v>F</v>
      </c>
      <c r="Q724" t="str">
        <f t="shared" si="74"/>
        <v>BENJAMIN</v>
      </c>
      <c r="R724" t="str">
        <f t="shared" si="71"/>
        <v>LA SALLE</v>
      </c>
    </row>
    <row r="725" spans="4:18" ht="15.75" x14ac:dyDescent="0.25">
      <c r="D725" s="1">
        <v>713</v>
      </c>
      <c r="E725" s="148" t="s">
        <v>756</v>
      </c>
      <c r="F725" s="141"/>
      <c r="G725" s="142" t="s">
        <v>15</v>
      </c>
      <c r="H725" s="142">
        <v>2010</v>
      </c>
      <c r="I725" s="8" t="str">
        <f t="shared" si="75"/>
        <v>PREBENJAMIN</v>
      </c>
      <c r="J725" s="14" t="s">
        <v>17</v>
      </c>
      <c r="M725" s="1">
        <v>77</v>
      </c>
      <c r="N725" s="215">
        <v>891</v>
      </c>
      <c r="O725" s="1" t="str">
        <f t="shared" si="72"/>
        <v>SERRANO, MARCOS</v>
      </c>
      <c r="P725" s="1" t="str">
        <f t="shared" si="73"/>
        <v>M</v>
      </c>
      <c r="Q725" t="str">
        <f t="shared" si="74"/>
        <v>ALEVIN</v>
      </c>
      <c r="R725" t="str">
        <f t="shared" si="71"/>
        <v>CEIP SAN ILDEFONSO</v>
      </c>
    </row>
    <row r="726" spans="4:18" ht="15.75" x14ac:dyDescent="0.25">
      <c r="D726" s="1">
        <v>714</v>
      </c>
      <c r="E726" s="148" t="s">
        <v>757</v>
      </c>
      <c r="F726" s="141"/>
      <c r="G726" s="142" t="s">
        <v>29</v>
      </c>
      <c r="H726" s="142">
        <v>2010</v>
      </c>
      <c r="I726" s="8" t="str">
        <f t="shared" si="75"/>
        <v>PREBENJAMIN</v>
      </c>
      <c r="J726" s="14" t="s">
        <v>17</v>
      </c>
      <c r="M726" s="1">
        <v>78</v>
      </c>
      <c r="N726" s="215">
        <v>1189</v>
      </c>
      <c r="O726" s="1" t="str">
        <f t="shared" si="72"/>
        <v>PÍREZ BLÁZQUEZ, LIDIA</v>
      </c>
      <c r="P726" s="1" t="str">
        <f t="shared" si="73"/>
        <v>F</v>
      </c>
      <c r="Q726" t="str">
        <f t="shared" si="74"/>
        <v>BENJAMIN</v>
      </c>
      <c r="R726" t="str">
        <f t="shared" ref="R726:R792" si="76">VLOOKUP(N726,COLEGIOS16,7,FALSE)</f>
        <v>CEIP JOSE BARCENAS</v>
      </c>
    </row>
    <row r="727" spans="4:18" ht="15.75" x14ac:dyDescent="0.25">
      <c r="D727" s="1">
        <v>715</v>
      </c>
      <c r="E727" s="148" t="s">
        <v>758</v>
      </c>
      <c r="F727" s="141"/>
      <c r="G727" s="142" t="s">
        <v>29</v>
      </c>
      <c r="H727" s="142">
        <v>2010</v>
      </c>
      <c r="I727" s="8" t="str">
        <f t="shared" si="75"/>
        <v>PREBENJAMIN</v>
      </c>
      <c r="J727" s="14" t="s">
        <v>17</v>
      </c>
      <c r="M727" s="1">
        <v>79</v>
      </c>
      <c r="N727" s="215">
        <v>782</v>
      </c>
      <c r="O727" s="1" t="str">
        <f t="shared" si="72"/>
        <v>BONILLA RIVERA, CELIA</v>
      </c>
      <c r="P727" s="1" t="str">
        <f t="shared" si="73"/>
        <v>F</v>
      </c>
      <c r="Q727" t="str">
        <f t="shared" si="74"/>
        <v>BENJAMIN</v>
      </c>
      <c r="R727" t="str">
        <f t="shared" si="76"/>
        <v>JOAQUIN ALONSO-MISIONERAS</v>
      </c>
    </row>
    <row r="728" spans="4:18" ht="15.75" x14ac:dyDescent="0.25">
      <c r="D728" s="1">
        <v>716</v>
      </c>
      <c r="E728" s="148" t="s">
        <v>759</v>
      </c>
      <c r="F728" s="141"/>
      <c r="G728" s="142" t="s">
        <v>15</v>
      </c>
      <c r="H728" s="142">
        <v>2010</v>
      </c>
      <c r="I728" s="8" t="str">
        <f t="shared" si="75"/>
        <v>PREBENJAMIN</v>
      </c>
      <c r="J728" s="14" t="s">
        <v>17</v>
      </c>
      <c r="M728" s="1">
        <v>80</v>
      </c>
      <c r="N728" s="215">
        <v>744</v>
      </c>
      <c r="O728" s="1" t="str">
        <f t="shared" si="72"/>
        <v>PÉREZ PEÑA, CARMEN</v>
      </c>
      <c r="P728" s="1" t="str">
        <f t="shared" si="73"/>
        <v>F</v>
      </c>
      <c r="Q728" t="str">
        <f t="shared" si="74"/>
        <v>BENJAMIN</v>
      </c>
      <c r="R728" t="str">
        <f t="shared" si="76"/>
        <v>JOAQUIN ALONSO-MISIONERAS</v>
      </c>
    </row>
    <row r="729" spans="4:18" ht="15.75" x14ac:dyDescent="0.25">
      <c r="D729" s="1">
        <v>717</v>
      </c>
      <c r="E729" s="148" t="s">
        <v>760</v>
      </c>
      <c r="F729" s="141"/>
      <c r="G729" s="142" t="s">
        <v>29</v>
      </c>
      <c r="H729" s="142">
        <v>2010</v>
      </c>
      <c r="I729" s="8" t="str">
        <f t="shared" si="75"/>
        <v>PREBENJAMIN</v>
      </c>
      <c r="J729" s="14" t="s">
        <v>17</v>
      </c>
      <c r="M729" s="1">
        <v>81</v>
      </c>
      <c r="N729" s="215">
        <v>1288</v>
      </c>
      <c r="O729" s="1" t="str">
        <f t="shared" si="72"/>
        <v>RUBIO DEL OLMO, MARTA</v>
      </c>
      <c r="P729" s="1" t="str">
        <f t="shared" si="73"/>
        <v>F</v>
      </c>
      <c r="Q729" t="str">
        <f t="shared" si="74"/>
        <v>BENJAMIN</v>
      </c>
      <c r="R729" t="str">
        <f t="shared" si="76"/>
        <v>LA SALLE</v>
      </c>
    </row>
    <row r="730" spans="4:18" ht="15.75" x14ac:dyDescent="0.25">
      <c r="D730" s="1">
        <v>718</v>
      </c>
      <c r="E730" s="148" t="s">
        <v>761</v>
      </c>
      <c r="F730" s="141"/>
      <c r="G730" s="142" t="s">
        <v>29</v>
      </c>
      <c r="H730" s="142">
        <v>2010</v>
      </c>
      <c r="I730" s="8" t="str">
        <f t="shared" si="75"/>
        <v>PREBENJAMIN</v>
      </c>
      <c r="J730" s="14" t="s">
        <v>17</v>
      </c>
      <c r="M730" s="1">
        <v>82</v>
      </c>
      <c r="N730" s="215">
        <v>742</v>
      </c>
      <c r="O730" s="1" t="str">
        <f t="shared" si="72"/>
        <v>CABANILLAS GALLEGO, MARTA</v>
      </c>
      <c r="P730" s="1" t="str">
        <f t="shared" si="73"/>
        <v>F</v>
      </c>
      <c r="Q730" t="str">
        <f t="shared" si="74"/>
        <v>BENJAMIN</v>
      </c>
      <c r="R730" t="str">
        <f t="shared" si="76"/>
        <v>JOAQUIN ALONSO-MISIONERAS</v>
      </c>
    </row>
    <row r="731" spans="4:18" ht="15.75" x14ac:dyDescent="0.25">
      <c r="D731" s="1">
        <v>719</v>
      </c>
      <c r="E731" s="148" t="s">
        <v>762</v>
      </c>
      <c r="F731" s="141"/>
      <c r="G731" s="142" t="s">
        <v>15</v>
      </c>
      <c r="H731" s="142">
        <v>2010</v>
      </c>
      <c r="I731" s="8" t="str">
        <f t="shared" si="75"/>
        <v>PREBENJAMIN</v>
      </c>
      <c r="J731" s="14" t="s">
        <v>17</v>
      </c>
      <c r="M731" s="1">
        <v>83</v>
      </c>
      <c r="N731" s="215">
        <v>1445</v>
      </c>
      <c r="O731" s="1" t="str">
        <f t="shared" si="72"/>
        <v>Sara Perea Suela</v>
      </c>
      <c r="P731" s="1" t="str">
        <f t="shared" si="73"/>
        <v>F</v>
      </c>
      <c r="Q731" t="str">
        <f t="shared" si="74"/>
        <v>BENJAMIN</v>
      </c>
      <c r="R731" t="str">
        <f t="shared" si="76"/>
        <v>COMPAÑÍA DE MARIA</v>
      </c>
    </row>
    <row r="732" spans="4:18" ht="15.75" x14ac:dyDescent="0.25">
      <c r="D732" s="1">
        <v>720</v>
      </c>
      <c r="E732" s="148" t="s">
        <v>763</v>
      </c>
      <c r="F732" s="141"/>
      <c r="G732" s="142" t="s">
        <v>29</v>
      </c>
      <c r="H732" s="142">
        <v>2010</v>
      </c>
      <c r="I732" s="8" t="str">
        <f t="shared" si="75"/>
        <v>PREBENJAMIN</v>
      </c>
      <c r="J732" s="14" t="s">
        <v>17</v>
      </c>
      <c r="M732" s="1">
        <v>84</v>
      </c>
      <c r="N732" s="215">
        <v>741</v>
      </c>
      <c r="O732" s="1" t="str">
        <f t="shared" si="72"/>
        <v>MARTÍN CASILLAS, PILAR</v>
      </c>
      <c r="P732" s="1" t="str">
        <f t="shared" si="73"/>
        <v>F</v>
      </c>
      <c r="Q732" t="str">
        <f t="shared" si="74"/>
        <v>BENJAMIN</v>
      </c>
      <c r="R732" t="str">
        <f t="shared" si="76"/>
        <v>JOAQUIN ALONSO-MISIONERAS</v>
      </c>
    </row>
    <row r="733" spans="4:18" ht="15.75" x14ac:dyDescent="0.25">
      <c r="D733" s="1">
        <v>721</v>
      </c>
      <c r="E733" s="148" t="s">
        <v>764</v>
      </c>
      <c r="F733" s="141"/>
      <c r="G733" s="142" t="s">
        <v>29</v>
      </c>
      <c r="H733" s="142">
        <v>2010</v>
      </c>
      <c r="I733" s="8" t="str">
        <f t="shared" si="75"/>
        <v>PREBENJAMIN</v>
      </c>
      <c r="J733" s="14" t="s">
        <v>17</v>
      </c>
      <c r="M733" s="1">
        <v>85</v>
      </c>
      <c r="N733" s="215">
        <v>149</v>
      </c>
      <c r="O733" s="1" t="str">
        <f t="shared" si="72"/>
        <v>GARCIA BASILIO,PAULA</v>
      </c>
      <c r="P733" s="1" t="str">
        <f t="shared" si="73"/>
        <v>F</v>
      </c>
      <c r="Q733" t="str">
        <f t="shared" si="74"/>
        <v>BENJAMIN</v>
      </c>
      <c r="R733" t="str">
        <f t="shared" si="76"/>
        <v>MARISTAS</v>
      </c>
    </row>
    <row r="734" spans="4:18" ht="15.75" x14ac:dyDescent="0.25">
      <c r="D734" s="1">
        <v>722</v>
      </c>
      <c r="E734" s="148" t="s">
        <v>765</v>
      </c>
      <c r="F734" s="141"/>
      <c r="G734" s="142" t="s">
        <v>29</v>
      </c>
      <c r="H734" s="142">
        <v>2010</v>
      </c>
      <c r="I734" s="8" t="str">
        <f t="shared" si="75"/>
        <v>PREBENJAMIN</v>
      </c>
      <c r="J734" s="14" t="s">
        <v>17</v>
      </c>
      <c r="M734" s="1">
        <v>86</v>
      </c>
      <c r="N734" s="215">
        <v>165</v>
      </c>
      <c r="O734" s="1" t="str">
        <f t="shared" si="72"/>
        <v>CASADO DE LA ROCHA,LUCIA</v>
      </c>
      <c r="P734" s="1" t="str">
        <f t="shared" si="73"/>
        <v>F</v>
      </c>
      <c r="Q734" t="str">
        <f t="shared" si="74"/>
        <v>BENJAMIN</v>
      </c>
      <c r="R734" t="str">
        <f t="shared" si="76"/>
        <v>MARISTAS</v>
      </c>
    </row>
    <row r="735" spans="4:18" ht="15.75" x14ac:dyDescent="0.25">
      <c r="D735" s="1">
        <v>723</v>
      </c>
      <c r="E735" s="148" t="s">
        <v>766</v>
      </c>
      <c r="F735" s="141"/>
      <c r="G735" s="142" t="s">
        <v>29</v>
      </c>
      <c r="H735" s="142">
        <v>2010</v>
      </c>
      <c r="I735" s="8" t="str">
        <f t="shared" si="75"/>
        <v>PREBENJAMIN</v>
      </c>
      <c r="J735" s="14" t="s">
        <v>17</v>
      </c>
      <c r="M735" s="1">
        <v>87</v>
      </c>
      <c r="N735" s="215">
        <v>1069</v>
      </c>
      <c r="O735" s="1" t="str">
        <f t="shared" si="72"/>
        <v>Aragón Fernández, Marta</v>
      </c>
      <c r="P735" s="1" t="str">
        <f t="shared" si="73"/>
        <v>F</v>
      </c>
      <c r="Q735" t="str">
        <f t="shared" si="74"/>
        <v>BENJAMIN</v>
      </c>
      <c r="R735" t="str">
        <f t="shared" si="76"/>
        <v>RUIZ DE LUNA</v>
      </c>
    </row>
    <row r="736" spans="4:18" ht="15.75" x14ac:dyDescent="0.25">
      <c r="D736" s="1">
        <v>724</v>
      </c>
      <c r="E736" s="148" t="s">
        <v>767</v>
      </c>
      <c r="F736" s="141"/>
      <c r="G736" s="142" t="s">
        <v>15</v>
      </c>
      <c r="H736" s="142">
        <v>2010</v>
      </c>
      <c r="I736" s="8" t="str">
        <f t="shared" si="75"/>
        <v>PREBENJAMIN</v>
      </c>
      <c r="J736" s="14" t="s">
        <v>17</v>
      </c>
      <c r="M736" s="1">
        <v>88</v>
      </c>
      <c r="N736" s="215">
        <v>146</v>
      </c>
      <c r="O736" s="1" t="str">
        <f t="shared" si="72"/>
        <v>GUTIERREZ AMOR,CARLA</v>
      </c>
      <c r="P736" s="1" t="str">
        <f t="shared" si="73"/>
        <v>F</v>
      </c>
      <c r="Q736" t="str">
        <f t="shared" si="74"/>
        <v>BENJAMIN</v>
      </c>
      <c r="R736" t="str">
        <f t="shared" si="76"/>
        <v>MARISTAS</v>
      </c>
    </row>
    <row r="737" spans="4:18" ht="15.75" x14ac:dyDescent="0.25">
      <c r="D737" s="1">
        <v>725</v>
      </c>
      <c r="E737" s="148" t="s">
        <v>768</v>
      </c>
      <c r="F737" s="141"/>
      <c r="G737" s="142" t="s">
        <v>15</v>
      </c>
      <c r="H737" s="142">
        <v>2010</v>
      </c>
      <c r="I737" s="8" t="str">
        <f t="shared" si="75"/>
        <v>PREBENJAMIN</v>
      </c>
      <c r="J737" s="14" t="s">
        <v>17</v>
      </c>
      <c r="M737" s="1">
        <v>89</v>
      </c>
      <c r="N737" s="215">
        <v>2880</v>
      </c>
      <c r="O737" s="1" t="e">
        <f t="shared" si="72"/>
        <v>#N/A</v>
      </c>
      <c r="P737" s="1" t="e">
        <f t="shared" si="73"/>
        <v>#N/A</v>
      </c>
      <c r="Q737" t="e">
        <f t="shared" si="74"/>
        <v>#N/A</v>
      </c>
      <c r="R737" t="str">
        <f t="shared" si="76"/>
        <v>BARTOLOME NICOLAU</v>
      </c>
    </row>
    <row r="738" spans="4:18" ht="15.75" x14ac:dyDescent="0.25">
      <c r="D738" s="1">
        <v>726</v>
      </c>
      <c r="E738" s="148" t="s">
        <v>769</v>
      </c>
      <c r="F738" s="141"/>
      <c r="G738" s="142" t="s">
        <v>15</v>
      </c>
      <c r="H738" s="142">
        <v>2010</v>
      </c>
      <c r="I738" s="8" t="str">
        <f t="shared" si="75"/>
        <v>PREBENJAMIN</v>
      </c>
      <c r="J738" s="14" t="s">
        <v>17</v>
      </c>
      <c r="M738" s="1">
        <v>90</v>
      </c>
      <c r="N738" s="215">
        <v>1442</v>
      </c>
      <c r="O738" s="1" t="str">
        <f t="shared" si="72"/>
        <v xml:space="preserve">Ana Ibañez Corral </v>
      </c>
      <c r="P738" s="1" t="str">
        <f t="shared" si="73"/>
        <v>F</v>
      </c>
      <c r="Q738" t="str">
        <f t="shared" si="74"/>
        <v>BENJAMIN</v>
      </c>
      <c r="R738" t="str">
        <f t="shared" si="76"/>
        <v>COMPAÑÍA DE MARIA</v>
      </c>
    </row>
    <row r="739" spans="4:18" ht="15.75" x14ac:dyDescent="0.25">
      <c r="D739" s="1">
        <v>727</v>
      </c>
      <c r="E739" s="148" t="s">
        <v>770</v>
      </c>
      <c r="F739" s="141"/>
      <c r="G739" s="142" t="s">
        <v>15</v>
      </c>
      <c r="H739" s="142">
        <v>2010</v>
      </c>
      <c r="I739" s="8" t="str">
        <f t="shared" si="75"/>
        <v>PREBENJAMIN</v>
      </c>
      <c r="J739" s="14" t="s">
        <v>17</v>
      </c>
      <c r="M739" s="1">
        <v>91</v>
      </c>
      <c r="N739" s="215">
        <v>1447</v>
      </c>
      <c r="O739" s="1" t="str">
        <f t="shared" si="72"/>
        <v>Candela Fernández Sánchez</v>
      </c>
      <c r="P739" s="1" t="str">
        <f t="shared" si="73"/>
        <v>F</v>
      </c>
      <c r="Q739" t="str">
        <f t="shared" si="74"/>
        <v>BENJAMIN</v>
      </c>
      <c r="R739" t="str">
        <f t="shared" si="76"/>
        <v>COMPAÑÍA DE MARIA</v>
      </c>
    </row>
    <row r="740" spans="4:18" ht="15.75" x14ac:dyDescent="0.25">
      <c r="D740" s="1">
        <v>728</v>
      </c>
      <c r="E740" s="148" t="s">
        <v>771</v>
      </c>
      <c r="F740" s="141"/>
      <c r="G740" s="142" t="s">
        <v>15</v>
      </c>
      <c r="H740" s="142">
        <v>2010</v>
      </c>
      <c r="I740" s="8" t="str">
        <f t="shared" si="75"/>
        <v>PREBENJAMIN</v>
      </c>
      <c r="J740" s="14" t="s">
        <v>17</v>
      </c>
      <c r="M740" s="1">
        <v>92</v>
      </c>
      <c r="N740" s="215">
        <v>1148</v>
      </c>
      <c r="O740" s="1" t="str">
        <f t="shared" si="72"/>
        <v>CELIA ALONSO JIMENEZ</v>
      </c>
      <c r="P740" s="1" t="str">
        <f t="shared" si="73"/>
        <v>F</v>
      </c>
      <c r="Q740" t="str">
        <f t="shared" si="74"/>
        <v>BENJAMIN</v>
      </c>
      <c r="R740" t="str">
        <f t="shared" si="76"/>
        <v>ADALID MENESES</v>
      </c>
    </row>
    <row r="741" spans="4:18" ht="15.75" x14ac:dyDescent="0.25">
      <c r="D741" s="1">
        <v>729</v>
      </c>
      <c r="E741" s="148" t="s">
        <v>772</v>
      </c>
      <c r="F741" s="141"/>
      <c r="G741" s="142" t="s">
        <v>29</v>
      </c>
      <c r="H741" s="142">
        <v>2010</v>
      </c>
      <c r="I741" s="8" t="str">
        <f t="shared" si="75"/>
        <v>PREBENJAMIN</v>
      </c>
      <c r="J741" s="14" t="s">
        <v>17</v>
      </c>
      <c r="M741" s="1">
        <v>93</v>
      </c>
      <c r="N741" s="215">
        <v>1702</v>
      </c>
      <c r="O741" s="1" t="str">
        <f t="shared" si="72"/>
        <v>ALVAREZ SONU, MANUELA</v>
      </c>
      <c r="P741" s="1" t="str">
        <f t="shared" si="73"/>
        <v>F</v>
      </c>
      <c r="Q741" t="str">
        <f t="shared" si="74"/>
        <v>BENJAMIN</v>
      </c>
      <c r="R741" t="str">
        <f t="shared" si="76"/>
        <v>CERVANTES</v>
      </c>
    </row>
    <row r="742" spans="4:18" ht="16.5" thickBot="1" x14ac:dyDescent="0.3">
      <c r="D742" s="1">
        <v>730</v>
      </c>
      <c r="E742" s="148" t="s">
        <v>773</v>
      </c>
      <c r="F742" s="141"/>
      <c r="G742" s="142" t="s">
        <v>15</v>
      </c>
      <c r="H742" s="142">
        <v>2010</v>
      </c>
      <c r="I742" s="8" t="str">
        <f t="shared" si="75"/>
        <v>PREBENJAMIN</v>
      </c>
      <c r="J742" s="14" t="s">
        <v>17</v>
      </c>
      <c r="M742" s="1">
        <v>94</v>
      </c>
      <c r="N742" s="215">
        <v>1704</v>
      </c>
      <c r="O742" s="1" t="str">
        <f t="shared" si="72"/>
        <v>RODRIGUEZ SANCHEZ, NEREA</v>
      </c>
      <c r="P742" s="1" t="str">
        <f t="shared" si="73"/>
        <v>F</v>
      </c>
      <c r="Q742" t="str">
        <f t="shared" si="74"/>
        <v>BENJAMIN</v>
      </c>
      <c r="R742" t="str">
        <f t="shared" si="76"/>
        <v>CERVANTES</v>
      </c>
    </row>
    <row r="743" spans="4:18" ht="15.75" x14ac:dyDescent="0.25">
      <c r="D743" s="1">
        <v>731</v>
      </c>
      <c r="E743" s="242" t="s">
        <v>774</v>
      </c>
      <c r="F743" s="243"/>
      <c r="G743" s="149" t="s">
        <v>29</v>
      </c>
      <c r="H743" s="150">
        <v>2007</v>
      </c>
      <c r="I743" s="8" t="str">
        <f t="shared" si="75"/>
        <v>BENJAMIN</v>
      </c>
      <c r="J743" s="14" t="s">
        <v>17</v>
      </c>
      <c r="M743" s="1">
        <v>95</v>
      </c>
      <c r="N743" s="215">
        <v>1703</v>
      </c>
      <c r="O743" s="1" t="str">
        <f t="shared" si="72"/>
        <v>JIMENEZ MARTÍN, PAULA</v>
      </c>
      <c r="P743" s="1" t="str">
        <f t="shared" si="73"/>
        <v>F</v>
      </c>
      <c r="Q743" t="str">
        <f t="shared" si="74"/>
        <v>BENJAMIN</v>
      </c>
      <c r="R743" t="str">
        <f t="shared" si="76"/>
        <v>CERVANTES</v>
      </c>
    </row>
    <row r="744" spans="4:18" ht="15.75" x14ac:dyDescent="0.25">
      <c r="D744" s="1">
        <v>732</v>
      </c>
      <c r="E744" s="238" t="s">
        <v>775</v>
      </c>
      <c r="F744" s="239"/>
      <c r="G744" s="151" t="s">
        <v>29</v>
      </c>
      <c r="H744" s="150">
        <v>2007</v>
      </c>
      <c r="I744" s="8" t="str">
        <f t="shared" si="75"/>
        <v>BENJAMIN</v>
      </c>
      <c r="J744" s="14" t="s">
        <v>17</v>
      </c>
      <c r="M744" s="1">
        <v>96</v>
      </c>
      <c r="N744" s="215">
        <v>1446</v>
      </c>
      <c r="O744" s="1" t="str">
        <f t="shared" si="72"/>
        <v>Emma Agüero Martín</v>
      </c>
      <c r="P744" s="1" t="str">
        <f t="shared" si="73"/>
        <v>F</v>
      </c>
      <c r="Q744" t="str">
        <f t="shared" si="74"/>
        <v>BENJAMIN</v>
      </c>
      <c r="R744" t="str">
        <f t="shared" si="76"/>
        <v>COMPAÑÍA DE MARIA</v>
      </c>
    </row>
    <row r="745" spans="4:18" ht="15.75" x14ac:dyDescent="0.25">
      <c r="D745" s="1">
        <v>733</v>
      </c>
      <c r="E745" s="238" t="s">
        <v>776</v>
      </c>
      <c r="F745" s="239"/>
      <c r="G745" s="151" t="s">
        <v>15</v>
      </c>
      <c r="H745" s="150">
        <v>2007</v>
      </c>
      <c r="I745" s="8" t="str">
        <f t="shared" si="75"/>
        <v>BENJAMIN</v>
      </c>
      <c r="J745" s="14" t="s">
        <v>17</v>
      </c>
      <c r="M745" s="1">
        <v>97</v>
      </c>
      <c r="N745" s="215">
        <v>453</v>
      </c>
      <c r="O745" s="1" t="str">
        <f t="shared" si="72"/>
        <v>YARA ROCHA DEL PINO</v>
      </c>
      <c r="P745" s="1" t="str">
        <f t="shared" si="73"/>
        <v>F</v>
      </c>
      <c r="Q745" t="str">
        <f t="shared" si="74"/>
        <v>BENJAMIN</v>
      </c>
      <c r="R745" t="str">
        <f t="shared" si="76"/>
        <v>HERNAN CORTES</v>
      </c>
    </row>
    <row r="746" spans="4:18" ht="15.75" x14ac:dyDescent="0.25">
      <c r="D746" s="1">
        <v>734</v>
      </c>
      <c r="E746" s="238" t="s">
        <v>777</v>
      </c>
      <c r="F746" s="239"/>
      <c r="G746" s="151" t="s">
        <v>29</v>
      </c>
      <c r="H746" s="150">
        <v>2007</v>
      </c>
      <c r="I746" s="8" t="str">
        <f t="shared" si="75"/>
        <v>BENJAMIN</v>
      </c>
      <c r="J746" s="14" t="s">
        <v>17</v>
      </c>
      <c r="M746" s="1">
        <v>98</v>
      </c>
      <c r="N746" s="215">
        <v>452</v>
      </c>
      <c r="O746" s="1" t="str">
        <f t="shared" si="72"/>
        <v>JULIA ALONSO LOAISA</v>
      </c>
      <c r="P746" s="1" t="str">
        <f t="shared" si="73"/>
        <v>F</v>
      </c>
      <c r="Q746" t="str">
        <f t="shared" si="74"/>
        <v>BENJAMIN</v>
      </c>
      <c r="R746" t="str">
        <f t="shared" si="76"/>
        <v>HERNAN CORTES</v>
      </c>
    </row>
    <row r="747" spans="4:18" ht="15.75" x14ac:dyDescent="0.25">
      <c r="D747" s="1">
        <v>735</v>
      </c>
      <c r="E747" s="238" t="s">
        <v>778</v>
      </c>
      <c r="F747" s="239"/>
      <c r="G747" s="151" t="s">
        <v>29</v>
      </c>
      <c r="H747" s="150">
        <v>2007</v>
      </c>
      <c r="I747" s="8" t="str">
        <f t="shared" si="75"/>
        <v>BENJAMIN</v>
      </c>
      <c r="J747" s="14" t="s">
        <v>17</v>
      </c>
      <c r="M747" s="1">
        <v>99</v>
      </c>
      <c r="N747" s="215">
        <v>451</v>
      </c>
      <c r="O747" s="1" t="str">
        <f t="shared" si="72"/>
        <v>EDURNE MARIA DOLORES CORDERO</v>
      </c>
      <c r="P747" s="1" t="str">
        <f t="shared" si="73"/>
        <v>F</v>
      </c>
      <c r="Q747" t="str">
        <f t="shared" si="74"/>
        <v>BENJAMIN</v>
      </c>
      <c r="R747" t="str">
        <f t="shared" si="76"/>
        <v>HERNAN CORTES</v>
      </c>
    </row>
    <row r="748" spans="4:18" ht="15.75" x14ac:dyDescent="0.25">
      <c r="D748" s="1">
        <v>736</v>
      </c>
      <c r="E748" s="238" t="s">
        <v>779</v>
      </c>
      <c r="F748" s="239"/>
      <c r="G748" s="151" t="s">
        <v>29</v>
      </c>
      <c r="H748" s="150">
        <v>2007</v>
      </c>
      <c r="I748" s="8" t="str">
        <f t="shared" si="75"/>
        <v>BENJAMIN</v>
      </c>
      <c r="J748" s="14" t="s">
        <v>17</v>
      </c>
      <c r="M748" s="1">
        <v>100</v>
      </c>
      <c r="N748" s="215">
        <v>1140</v>
      </c>
      <c r="O748" s="1" t="str">
        <f t="shared" si="72"/>
        <v>JULIA PALOMO MOTOS</v>
      </c>
      <c r="P748" s="1" t="str">
        <f t="shared" si="73"/>
        <v>F</v>
      </c>
      <c r="Q748" t="str">
        <f t="shared" si="74"/>
        <v>BENJAMIN</v>
      </c>
      <c r="R748" t="str">
        <f t="shared" si="76"/>
        <v>ADALID MENESES</v>
      </c>
    </row>
    <row r="749" spans="4:18" ht="15.75" x14ac:dyDescent="0.25">
      <c r="D749" s="1">
        <v>737</v>
      </c>
      <c r="E749" s="238" t="s">
        <v>780</v>
      </c>
      <c r="F749" s="239"/>
      <c r="G749" s="151" t="s">
        <v>29</v>
      </c>
      <c r="H749" s="150">
        <v>2007</v>
      </c>
      <c r="I749" s="8" t="str">
        <f t="shared" si="75"/>
        <v>BENJAMIN</v>
      </c>
      <c r="J749" s="14" t="s">
        <v>17</v>
      </c>
      <c r="M749" s="1">
        <v>101</v>
      </c>
      <c r="N749" s="215">
        <v>1450</v>
      </c>
      <c r="O749" s="1" t="str">
        <f t="shared" si="72"/>
        <v xml:space="preserve">María Martínez García </v>
      </c>
      <c r="P749" s="1" t="str">
        <f t="shared" si="73"/>
        <v>F</v>
      </c>
      <c r="Q749" t="str">
        <f t="shared" si="74"/>
        <v>BENJAMIN</v>
      </c>
      <c r="R749" t="str">
        <f t="shared" si="76"/>
        <v>COMPAÑÍA DE MARIA</v>
      </c>
    </row>
    <row r="750" spans="4:18" ht="15.75" x14ac:dyDescent="0.25">
      <c r="D750" s="1">
        <v>738</v>
      </c>
      <c r="E750" s="238" t="s">
        <v>781</v>
      </c>
      <c r="F750" s="239"/>
      <c r="G750" s="151" t="s">
        <v>29</v>
      </c>
      <c r="H750" s="150">
        <v>2007</v>
      </c>
      <c r="I750" s="8" t="str">
        <f t="shared" si="75"/>
        <v>BENJAMIN</v>
      </c>
      <c r="J750" s="14" t="s">
        <v>17</v>
      </c>
      <c r="M750" s="1">
        <v>102</v>
      </c>
      <c r="N750" s="215">
        <v>1432</v>
      </c>
      <c r="O750" s="1" t="str">
        <f t="shared" si="72"/>
        <v>Adriana Ángel Babiano</v>
      </c>
      <c r="P750" s="1" t="str">
        <f t="shared" si="73"/>
        <v>F</v>
      </c>
      <c r="Q750" t="str">
        <f t="shared" si="74"/>
        <v>BENJAMIN</v>
      </c>
      <c r="R750" t="str">
        <f t="shared" si="76"/>
        <v>COMPAÑÍA DE MARIA</v>
      </c>
    </row>
    <row r="751" spans="4:18" ht="15.75" x14ac:dyDescent="0.25">
      <c r="D751" s="1">
        <v>739</v>
      </c>
      <c r="E751" s="238" t="s">
        <v>782</v>
      </c>
      <c r="F751" s="239"/>
      <c r="G751" s="151" t="s">
        <v>15</v>
      </c>
      <c r="H751" s="150">
        <v>2007</v>
      </c>
      <c r="I751" s="8" t="str">
        <f t="shared" si="75"/>
        <v>BENJAMIN</v>
      </c>
      <c r="J751" s="14" t="s">
        <v>17</v>
      </c>
      <c r="M751" s="1">
        <v>103</v>
      </c>
      <c r="N751" s="215">
        <v>778</v>
      </c>
      <c r="O751" s="1" t="str">
        <f t="shared" si="72"/>
        <v>CASITAS RODRIGUEZ DE LA FLOR, ANDREA</v>
      </c>
      <c r="P751" s="1" t="str">
        <f t="shared" si="73"/>
        <v>F</v>
      </c>
      <c r="Q751" t="str">
        <f t="shared" si="74"/>
        <v>BENJAMIN</v>
      </c>
      <c r="R751" t="str">
        <f t="shared" si="76"/>
        <v>JOAQUIN ALONSO-MISIONERAS</v>
      </c>
    </row>
    <row r="752" spans="4:18" ht="15.75" x14ac:dyDescent="0.25">
      <c r="D752" s="1">
        <v>740</v>
      </c>
      <c r="E752" s="238" t="s">
        <v>783</v>
      </c>
      <c r="F752" s="239"/>
      <c r="G752" s="151" t="s">
        <v>15</v>
      </c>
      <c r="H752" s="150">
        <v>2007</v>
      </c>
      <c r="I752" s="8" t="str">
        <f t="shared" si="75"/>
        <v>BENJAMIN</v>
      </c>
      <c r="J752" s="14" t="s">
        <v>17</v>
      </c>
      <c r="M752" s="1">
        <v>104</v>
      </c>
      <c r="N752" s="215">
        <v>1436</v>
      </c>
      <c r="O752" s="1" t="str">
        <f t="shared" si="72"/>
        <v xml:space="preserve">Eugenia Marrodan Rodriguez </v>
      </c>
      <c r="P752" s="1" t="str">
        <f t="shared" si="73"/>
        <v>F</v>
      </c>
      <c r="Q752" t="str">
        <f t="shared" si="74"/>
        <v>BENJAMIN</v>
      </c>
      <c r="R752" t="str">
        <f t="shared" si="76"/>
        <v>COMPAÑÍA DE MARIA</v>
      </c>
    </row>
    <row r="753" spans="4:18" ht="15.75" x14ac:dyDescent="0.25">
      <c r="D753" s="1">
        <v>741</v>
      </c>
      <c r="E753" s="238" t="s">
        <v>784</v>
      </c>
      <c r="F753" s="239"/>
      <c r="G753" s="151" t="s">
        <v>15</v>
      </c>
      <c r="H753" s="150">
        <v>2007</v>
      </c>
      <c r="I753" s="8" t="str">
        <f t="shared" si="75"/>
        <v>BENJAMIN</v>
      </c>
      <c r="J753" s="14" t="s">
        <v>17</v>
      </c>
      <c r="M753" s="1">
        <v>105</v>
      </c>
      <c r="N753" s="215">
        <v>1167</v>
      </c>
      <c r="O753" s="1" t="str">
        <f t="shared" si="72"/>
        <v>ZITTOUNI, OUMAIMA</v>
      </c>
      <c r="P753" s="1" t="str">
        <f t="shared" si="73"/>
        <v>F</v>
      </c>
      <c r="Q753" t="str">
        <f t="shared" si="74"/>
        <v>BENJAMIN</v>
      </c>
      <c r="R753" t="str">
        <f t="shared" si="76"/>
        <v>ANTONIO MACHADO</v>
      </c>
    </row>
    <row r="754" spans="4:18" ht="15.75" x14ac:dyDescent="0.25">
      <c r="D754" s="1">
        <v>742</v>
      </c>
      <c r="E754" s="238" t="s">
        <v>785</v>
      </c>
      <c r="F754" s="239"/>
      <c r="G754" s="151" t="s">
        <v>15</v>
      </c>
      <c r="H754" s="150">
        <v>2007</v>
      </c>
      <c r="I754" s="8" t="str">
        <f t="shared" si="75"/>
        <v>BENJAMIN</v>
      </c>
      <c r="J754" s="14" t="s">
        <v>17</v>
      </c>
      <c r="M754" s="1">
        <v>106</v>
      </c>
      <c r="N754" s="215">
        <v>766</v>
      </c>
      <c r="O754" s="1" t="str">
        <f t="shared" si="72"/>
        <v>LAZARO MOLINA, CARLA</v>
      </c>
      <c r="P754" s="1" t="str">
        <f t="shared" si="73"/>
        <v>F</v>
      </c>
      <c r="Q754" t="str">
        <f t="shared" si="74"/>
        <v>BENJAMIN</v>
      </c>
      <c r="R754" t="str">
        <f t="shared" si="76"/>
        <v>JOAQUIN ALONSO-MISIONERAS</v>
      </c>
    </row>
    <row r="755" spans="4:18" ht="15.75" x14ac:dyDescent="0.25">
      <c r="D755" s="1">
        <v>743</v>
      </c>
      <c r="E755" s="238" t="s">
        <v>786</v>
      </c>
      <c r="F755" s="239"/>
      <c r="G755" s="151" t="s">
        <v>29</v>
      </c>
      <c r="H755" s="150">
        <v>2007</v>
      </c>
      <c r="I755" s="8" t="str">
        <f t="shared" si="75"/>
        <v>BENJAMIN</v>
      </c>
      <c r="J755" s="14" t="s">
        <v>17</v>
      </c>
      <c r="M755" s="1">
        <v>107</v>
      </c>
      <c r="N755" s="215">
        <v>786</v>
      </c>
      <c r="O755" s="1" t="str">
        <f t="shared" si="72"/>
        <v>RUEDA MOLINA, IRENE</v>
      </c>
      <c r="P755" s="1" t="str">
        <f t="shared" si="73"/>
        <v>F</v>
      </c>
      <c r="Q755" t="str">
        <f t="shared" si="74"/>
        <v>BENJAMIN</v>
      </c>
      <c r="R755" t="str">
        <f t="shared" si="76"/>
        <v>JOAQUIN ALONSO-MISIONERAS</v>
      </c>
    </row>
    <row r="756" spans="4:18" ht="15.75" x14ac:dyDescent="0.25">
      <c r="D756" s="1">
        <v>744</v>
      </c>
      <c r="E756" s="238" t="s">
        <v>787</v>
      </c>
      <c r="F756" s="239"/>
      <c r="G756" s="151" t="s">
        <v>15</v>
      </c>
      <c r="H756" s="150">
        <v>2007</v>
      </c>
      <c r="I756" s="8" t="str">
        <f t="shared" si="75"/>
        <v>BENJAMIN</v>
      </c>
      <c r="J756" s="14" t="s">
        <v>17</v>
      </c>
      <c r="M756" s="1">
        <v>108</v>
      </c>
      <c r="N756" s="215">
        <v>787</v>
      </c>
      <c r="O756" s="1" t="str">
        <f t="shared" si="72"/>
        <v>MAGAÑA GARCIA, INES</v>
      </c>
      <c r="P756" s="1" t="str">
        <f t="shared" si="73"/>
        <v>F</v>
      </c>
      <c r="Q756" t="str">
        <f t="shared" si="74"/>
        <v>BENJAMIN</v>
      </c>
      <c r="R756" t="str">
        <f t="shared" si="76"/>
        <v>JOAQUIN ALONSO-MISIONERAS</v>
      </c>
    </row>
    <row r="757" spans="4:18" ht="15.75" x14ac:dyDescent="0.25">
      <c r="D757" s="1">
        <v>745</v>
      </c>
      <c r="E757" s="238" t="s">
        <v>788</v>
      </c>
      <c r="F757" s="239"/>
      <c r="G757" s="151" t="s">
        <v>15</v>
      </c>
      <c r="H757" s="150">
        <v>2007</v>
      </c>
      <c r="I757" s="8" t="str">
        <f t="shared" si="75"/>
        <v>BENJAMIN</v>
      </c>
      <c r="J757" s="14" t="s">
        <v>17</v>
      </c>
      <c r="M757" s="1">
        <v>109</v>
      </c>
      <c r="N757" s="215">
        <v>973</v>
      </c>
      <c r="O757" s="1" t="str">
        <f t="shared" si="72"/>
        <v>MILLAN TORRES, CELIA</v>
      </c>
      <c r="P757" s="1" t="str">
        <f t="shared" si="73"/>
        <v>F</v>
      </c>
      <c r="Q757" t="str">
        <f t="shared" si="74"/>
        <v>BENJAMIN</v>
      </c>
      <c r="R757" t="str">
        <f t="shared" si="76"/>
        <v>FERNANDO DE ROJAS</v>
      </c>
    </row>
    <row r="758" spans="4:18" ht="15.75" x14ac:dyDescent="0.25">
      <c r="D758" s="1">
        <v>746</v>
      </c>
      <c r="E758" s="238" t="s">
        <v>789</v>
      </c>
      <c r="F758" s="239"/>
      <c r="G758" s="151" t="s">
        <v>29</v>
      </c>
      <c r="H758" s="150">
        <v>2007</v>
      </c>
      <c r="I758" s="8" t="str">
        <f t="shared" si="75"/>
        <v>BENJAMIN</v>
      </c>
      <c r="J758" s="14" t="s">
        <v>17</v>
      </c>
      <c r="M758" s="1">
        <v>110</v>
      </c>
      <c r="N758" s="215">
        <v>966</v>
      </c>
      <c r="O758" s="1" t="str">
        <f t="shared" si="72"/>
        <v>BERMEJO LARIÑO, JULIA</v>
      </c>
      <c r="P758" s="1" t="str">
        <f t="shared" si="73"/>
        <v>F</v>
      </c>
      <c r="Q758" t="str">
        <f t="shared" si="74"/>
        <v>BENJAMIN</v>
      </c>
      <c r="R758" t="str">
        <f t="shared" si="76"/>
        <v>FERNANDO DE ROJAS</v>
      </c>
    </row>
    <row r="759" spans="4:18" ht="15.75" x14ac:dyDescent="0.25">
      <c r="D759" s="1">
        <v>747</v>
      </c>
      <c r="E759" s="238" t="s">
        <v>790</v>
      </c>
      <c r="F759" s="239"/>
      <c r="G759" s="151" t="s">
        <v>29</v>
      </c>
      <c r="H759" s="150">
        <v>2007</v>
      </c>
      <c r="I759" s="8" t="str">
        <f t="shared" si="75"/>
        <v>BENJAMIN</v>
      </c>
      <c r="J759" s="14" t="s">
        <v>17</v>
      </c>
      <c r="M759" s="1">
        <v>111</v>
      </c>
      <c r="N759" s="215">
        <v>1076</v>
      </c>
      <c r="O759" s="1" t="str">
        <f t="shared" si="72"/>
        <v>Alférez Cerezo, Candela</v>
      </c>
      <c r="P759" s="1" t="str">
        <f t="shared" si="73"/>
        <v>F</v>
      </c>
      <c r="Q759" t="str">
        <f t="shared" si="74"/>
        <v>BENJAMIN</v>
      </c>
      <c r="R759" t="str">
        <f t="shared" si="76"/>
        <v>RUIZ DE LUNA</v>
      </c>
    </row>
    <row r="760" spans="4:18" ht="15.75" customHeight="1" x14ac:dyDescent="0.25">
      <c r="D760" s="1">
        <v>748</v>
      </c>
      <c r="E760" s="238" t="s">
        <v>791</v>
      </c>
      <c r="F760" s="239"/>
      <c r="G760" s="151" t="s">
        <v>29</v>
      </c>
      <c r="H760" s="150">
        <v>2007</v>
      </c>
      <c r="I760" s="8" t="str">
        <f t="shared" si="75"/>
        <v>BENJAMIN</v>
      </c>
      <c r="J760" s="14" t="s">
        <v>17</v>
      </c>
      <c r="M760" s="1">
        <v>112</v>
      </c>
      <c r="N760" s="215">
        <v>1075</v>
      </c>
      <c r="O760" s="1" t="str">
        <f t="shared" si="72"/>
        <v>Neira Pliego, Irene</v>
      </c>
      <c r="P760" s="1" t="str">
        <f t="shared" si="73"/>
        <v>F</v>
      </c>
      <c r="Q760" t="str">
        <f t="shared" si="74"/>
        <v>BENJAMIN</v>
      </c>
      <c r="R760" t="str">
        <f t="shared" si="76"/>
        <v>RUIZ DE LUNA</v>
      </c>
    </row>
    <row r="761" spans="4:18" ht="15.75" x14ac:dyDescent="0.25">
      <c r="D761" s="1">
        <v>749</v>
      </c>
      <c r="E761" s="238" t="s">
        <v>792</v>
      </c>
      <c r="F761" s="239"/>
      <c r="G761" s="151" t="s">
        <v>15</v>
      </c>
      <c r="H761" s="150">
        <v>2007</v>
      </c>
      <c r="I761" s="8" t="str">
        <f t="shared" si="75"/>
        <v>BENJAMIN</v>
      </c>
      <c r="J761" s="14" t="s">
        <v>17</v>
      </c>
      <c r="M761" s="1">
        <v>113</v>
      </c>
      <c r="N761" s="215">
        <v>2541</v>
      </c>
      <c r="O761" s="1" t="e">
        <f t="shared" si="72"/>
        <v>#N/A</v>
      </c>
      <c r="P761" s="1" t="e">
        <f t="shared" si="73"/>
        <v>#N/A</v>
      </c>
      <c r="Q761" t="e">
        <f t="shared" si="74"/>
        <v>#N/A</v>
      </c>
      <c r="R761" t="str">
        <f t="shared" si="76"/>
        <v>RUIZ DE LUNA</v>
      </c>
    </row>
    <row r="762" spans="4:18" ht="15.75" x14ac:dyDescent="0.25">
      <c r="D762" s="1">
        <v>750</v>
      </c>
      <c r="E762" s="238" t="s">
        <v>793</v>
      </c>
      <c r="F762" s="239"/>
      <c r="G762" s="151" t="s">
        <v>29</v>
      </c>
      <c r="H762" s="150">
        <v>2007</v>
      </c>
      <c r="I762" s="8" t="str">
        <f t="shared" si="75"/>
        <v>BENJAMIN</v>
      </c>
      <c r="J762" s="14" t="s">
        <v>17</v>
      </c>
      <c r="N762" s="215">
        <v>1078</v>
      </c>
      <c r="O762" s="1" t="str">
        <f t="shared" si="72"/>
        <v>Ramos Santos, Laura</v>
      </c>
      <c r="P762" s="1" t="str">
        <f t="shared" si="73"/>
        <v>F</v>
      </c>
      <c r="Q762" t="str">
        <f t="shared" si="74"/>
        <v>BENJAMIN</v>
      </c>
      <c r="R762" t="str">
        <f t="shared" si="76"/>
        <v>RUIZ DE LUNA</v>
      </c>
    </row>
    <row r="763" spans="4:18" ht="15.75" x14ac:dyDescent="0.25">
      <c r="D763" s="1">
        <v>751</v>
      </c>
      <c r="E763" s="238" t="s">
        <v>794</v>
      </c>
      <c r="F763" s="239"/>
      <c r="G763" s="151" t="s">
        <v>15</v>
      </c>
      <c r="H763" s="150">
        <v>2007</v>
      </c>
      <c r="I763" s="8" t="str">
        <f t="shared" si="75"/>
        <v>BENJAMIN</v>
      </c>
      <c r="J763" s="14" t="s">
        <v>17</v>
      </c>
      <c r="N763" s="215">
        <v>1823</v>
      </c>
      <c r="O763" s="1" t="str">
        <f t="shared" si="72"/>
        <v>LUCIA MARTIN VILLABA</v>
      </c>
      <c r="P763" s="1" t="str">
        <f t="shared" si="73"/>
        <v>F</v>
      </c>
      <c r="Q763" t="str">
        <f t="shared" si="74"/>
        <v>BENJAMIN</v>
      </c>
      <c r="R763" t="str">
        <f t="shared" si="76"/>
        <v>CLEMENTE PALENCIA</v>
      </c>
    </row>
    <row r="764" spans="4:18" ht="15.75" x14ac:dyDescent="0.25">
      <c r="D764" s="1">
        <v>752</v>
      </c>
      <c r="E764" s="238" t="s">
        <v>795</v>
      </c>
      <c r="F764" s="239"/>
      <c r="G764" s="151" t="s">
        <v>15</v>
      </c>
      <c r="H764" s="150">
        <v>2007</v>
      </c>
      <c r="I764" s="8" t="str">
        <f t="shared" si="75"/>
        <v>BENJAMIN</v>
      </c>
      <c r="J764" s="14" t="s">
        <v>17</v>
      </c>
      <c r="N764" s="215">
        <v>1276</v>
      </c>
      <c r="O764" s="1" t="str">
        <f t="shared" si="72"/>
        <v>JARAMILLO MONTERO, LUCÍA</v>
      </c>
      <c r="P764" s="1" t="str">
        <f t="shared" si="73"/>
        <v>F</v>
      </c>
      <c r="Q764" t="str">
        <f t="shared" si="74"/>
        <v>BENJAMIN</v>
      </c>
      <c r="R764" t="str">
        <f t="shared" si="76"/>
        <v>LA SALLE</v>
      </c>
    </row>
    <row r="765" spans="4:18" ht="15.75" x14ac:dyDescent="0.25">
      <c r="D765" s="1">
        <v>753</v>
      </c>
      <c r="E765" s="238" t="s">
        <v>796</v>
      </c>
      <c r="F765" s="239"/>
      <c r="G765" s="151" t="s">
        <v>15</v>
      </c>
      <c r="H765" s="150">
        <v>2007</v>
      </c>
      <c r="I765" s="8" t="str">
        <f t="shared" si="75"/>
        <v>BENJAMIN</v>
      </c>
      <c r="J765" s="14" t="s">
        <v>17</v>
      </c>
      <c r="M765" s="1">
        <v>1</v>
      </c>
      <c r="N765" s="215">
        <v>1287</v>
      </c>
      <c r="O765" s="1" t="str">
        <f t="shared" si="72"/>
        <v>FERNÁNDEZ GARCÍA, AINHOA</v>
      </c>
      <c r="P765" s="1" t="str">
        <f t="shared" si="73"/>
        <v>F</v>
      </c>
      <c r="Q765" t="str">
        <f t="shared" si="74"/>
        <v>BENJAMIN</v>
      </c>
      <c r="R765" t="str">
        <f t="shared" si="76"/>
        <v>LA SALLE</v>
      </c>
    </row>
    <row r="766" spans="4:18" ht="15.75" x14ac:dyDescent="0.25">
      <c r="D766" s="1">
        <v>754</v>
      </c>
      <c r="E766" s="152" t="s">
        <v>797</v>
      </c>
      <c r="F766" s="152"/>
      <c r="G766" s="153" t="s">
        <v>29</v>
      </c>
      <c r="H766" s="150">
        <v>2007</v>
      </c>
      <c r="I766" s="8" t="str">
        <f t="shared" si="75"/>
        <v>BENJAMIN</v>
      </c>
      <c r="J766" s="14" t="s">
        <v>17</v>
      </c>
      <c r="M766" s="1">
        <v>2</v>
      </c>
      <c r="N766" s="215">
        <v>1066</v>
      </c>
      <c r="O766" s="1" t="str">
        <f t="shared" ref="O766:O829" si="77">VLOOKUP(N766,COLEGIOS2014,2,FALSE)</f>
        <v>Gómez Tello, Carmen</v>
      </c>
      <c r="P766" s="1" t="str">
        <f t="shared" ref="P766:P829" si="78">VLOOKUP(N766,COLEGIOS2014,4,FALSE)</f>
        <v>F</v>
      </c>
      <c r="Q766" t="str">
        <f t="shared" ref="Q766:Q829" si="79">VLOOKUP(N766,COLEGIOS2014,6,FALSE)</f>
        <v>BENJAMIN</v>
      </c>
      <c r="R766" t="str">
        <f t="shared" si="76"/>
        <v>RUIZ DE LUNA</v>
      </c>
    </row>
    <row r="767" spans="4:18" ht="15.75" x14ac:dyDescent="0.25">
      <c r="D767" s="1">
        <v>755</v>
      </c>
      <c r="E767" s="152" t="s">
        <v>798</v>
      </c>
      <c r="F767" s="152"/>
      <c r="G767" s="153" t="s">
        <v>15</v>
      </c>
      <c r="H767" s="150">
        <v>2007</v>
      </c>
      <c r="I767" s="8" t="str">
        <f t="shared" si="75"/>
        <v>BENJAMIN</v>
      </c>
      <c r="J767" s="14" t="s">
        <v>17</v>
      </c>
      <c r="M767" s="1">
        <v>3</v>
      </c>
      <c r="N767" s="215">
        <v>1627</v>
      </c>
      <c r="O767" s="1" t="str">
        <f t="shared" si="77"/>
        <v>SARA TORRES RUIZ</v>
      </c>
      <c r="P767" s="1" t="str">
        <f t="shared" si="78"/>
        <v>F</v>
      </c>
      <c r="Q767" t="str">
        <f t="shared" si="79"/>
        <v>BENJAMIN</v>
      </c>
      <c r="R767" t="str">
        <f t="shared" si="76"/>
        <v>CEIP NTRA SRA DEL PRADO</v>
      </c>
    </row>
    <row r="768" spans="4:18" ht="15.75" x14ac:dyDescent="0.25">
      <c r="D768" s="1">
        <v>756</v>
      </c>
      <c r="E768" s="152" t="s">
        <v>799</v>
      </c>
      <c r="F768" s="152"/>
      <c r="G768" s="153" t="s">
        <v>15</v>
      </c>
      <c r="H768" s="150">
        <v>2007</v>
      </c>
      <c r="I768" s="8" t="str">
        <f t="shared" si="75"/>
        <v>BENJAMIN</v>
      </c>
      <c r="J768" s="14" t="s">
        <v>17</v>
      </c>
      <c r="M768" s="1">
        <v>4</v>
      </c>
      <c r="N768" s="215">
        <v>1637</v>
      </c>
      <c r="O768" s="1" t="str">
        <f t="shared" si="77"/>
        <v>CARLA SERRANO DEL CARMEN</v>
      </c>
      <c r="P768" s="1" t="str">
        <f t="shared" si="78"/>
        <v>F</v>
      </c>
      <c r="Q768" t="str">
        <f t="shared" si="79"/>
        <v>BENJAMIN</v>
      </c>
      <c r="R768" t="str">
        <f t="shared" si="76"/>
        <v>CEIP NTRA SRA DEL PRADO</v>
      </c>
    </row>
    <row r="769" spans="4:18" ht="15.75" x14ac:dyDescent="0.25">
      <c r="D769" s="1">
        <v>757</v>
      </c>
      <c r="E769" s="152" t="s">
        <v>800</v>
      </c>
      <c r="F769" s="154"/>
      <c r="G769" s="153" t="s">
        <v>15</v>
      </c>
      <c r="H769" s="150">
        <v>2007</v>
      </c>
      <c r="I769" s="8" t="str">
        <f t="shared" si="75"/>
        <v>BENJAMIN</v>
      </c>
      <c r="J769" s="14" t="s">
        <v>17</v>
      </c>
      <c r="M769" s="1">
        <v>5</v>
      </c>
      <c r="N769" s="215">
        <v>1068</v>
      </c>
      <c r="O769" s="1" t="str">
        <f t="shared" si="77"/>
        <v>Del Mazo Moreno, Carlota</v>
      </c>
      <c r="P769" s="1" t="str">
        <f t="shared" si="78"/>
        <v>F</v>
      </c>
      <c r="Q769" t="str">
        <f t="shared" si="79"/>
        <v>BENJAMIN</v>
      </c>
      <c r="R769" t="str">
        <f t="shared" si="76"/>
        <v>RUIZ DE LUNA</v>
      </c>
    </row>
    <row r="770" spans="4:18" ht="15.75" x14ac:dyDescent="0.25">
      <c r="D770" s="1">
        <v>758</v>
      </c>
      <c r="E770" s="152" t="s">
        <v>801</v>
      </c>
      <c r="F770" s="154"/>
      <c r="G770" s="153" t="s">
        <v>15</v>
      </c>
      <c r="H770" s="150">
        <v>2007</v>
      </c>
      <c r="I770" s="8" t="str">
        <f t="shared" si="75"/>
        <v>BENJAMIN</v>
      </c>
      <c r="J770" s="14" t="s">
        <v>17</v>
      </c>
      <c r="M770" s="1">
        <v>6</v>
      </c>
      <c r="N770" s="215">
        <v>1071</v>
      </c>
      <c r="O770" s="1" t="str">
        <f t="shared" si="77"/>
        <v>Frontelo García, Marta</v>
      </c>
      <c r="P770" s="1" t="str">
        <f t="shared" si="78"/>
        <v>F</v>
      </c>
      <c r="Q770" t="str">
        <f t="shared" si="79"/>
        <v>BENJAMIN</v>
      </c>
      <c r="R770" t="str">
        <f t="shared" si="76"/>
        <v>RUIZ DE LUNA</v>
      </c>
    </row>
    <row r="771" spans="4:18" ht="15.75" x14ac:dyDescent="0.25">
      <c r="D771" s="1">
        <v>759</v>
      </c>
      <c r="E771" s="152" t="s">
        <v>802</v>
      </c>
      <c r="F771" s="154"/>
      <c r="G771" s="153" t="s">
        <v>29</v>
      </c>
      <c r="H771" s="150">
        <v>2007</v>
      </c>
      <c r="I771" s="8" t="str">
        <f t="shared" si="75"/>
        <v>BENJAMIN</v>
      </c>
      <c r="J771" s="14" t="s">
        <v>17</v>
      </c>
      <c r="M771" s="1">
        <v>7</v>
      </c>
      <c r="N771" s="215">
        <v>1925</v>
      </c>
      <c r="O771" s="1" t="str">
        <f t="shared" si="77"/>
        <v>CHILLON DEL CASTILLO, DANIELA</v>
      </c>
      <c r="P771" s="1" t="str">
        <f t="shared" si="78"/>
        <v>F</v>
      </c>
      <c r="Q771" t="str">
        <f t="shared" si="79"/>
        <v>BENJAMIN</v>
      </c>
      <c r="R771" t="str">
        <f t="shared" si="76"/>
        <v>CRISTOBAL COLON</v>
      </c>
    </row>
    <row r="772" spans="4:18" ht="15.75" x14ac:dyDescent="0.25">
      <c r="D772" s="1">
        <v>760</v>
      </c>
      <c r="E772" s="152" t="s">
        <v>803</v>
      </c>
      <c r="F772" s="154"/>
      <c r="G772" s="153" t="s">
        <v>29</v>
      </c>
      <c r="H772" s="150">
        <v>2007</v>
      </c>
      <c r="I772" s="8" t="str">
        <f t="shared" si="75"/>
        <v>BENJAMIN</v>
      </c>
      <c r="J772" s="14" t="s">
        <v>17</v>
      </c>
      <c r="M772" s="1">
        <v>8</v>
      </c>
      <c r="N772" s="215">
        <v>1004</v>
      </c>
      <c r="O772" s="1" t="str">
        <f t="shared" si="77"/>
        <v>FERNANDEZ HARO, LUCIA</v>
      </c>
      <c r="P772" s="1" t="str">
        <f t="shared" si="78"/>
        <v>F</v>
      </c>
      <c r="Q772" t="str">
        <f t="shared" si="79"/>
        <v>BENJAMIN</v>
      </c>
      <c r="R772" t="str">
        <f t="shared" si="76"/>
        <v>FERNANDO DE ROJAS</v>
      </c>
    </row>
    <row r="773" spans="4:18" ht="15.75" x14ac:dyDescent="0.25">
      <c r="D773" s="1">
        <v>761</v>
      </c>
      <c r="E773" s="152" t="s">
        <v>804</v>
      </c>
      <c r="F773" s="154"/>
      <c r="G773" s="153" t="s">
        <v>29</v>
      </c>
      <c r="H773" s="155">
        <v>2006</v>
      </c>
      <c r="I773" s="8" t="str">
        <f t="shared" si="75"/>
        <v>ALEVIN</v>
      </c>
      <c r="J773" s="14" t="s">
        <v>17</v>
      </c>
      <c r="M773" s="1">
        <v>9</v>
      </c>
      <c r="N773" s="215">
        <v>987</v>
      </c>
      <c r="O773" s="1" t="str">
        <f t="shared" si="77"/>
        <v>PEREZ MAJANO, NEREA</v>
      </c>
      <c r="P773" s="1" t="str">
        <f t="shared" si="78"/>
        <v>F</v>
      </c>
      <c r="Q773" t="str">
        <f t="shared" si="79"/>
        <v>BENJAMIN</v>
      </c>
      <c r="R773" t="str">
        <f t="shared" si="76"/>
        <v>FERNANDO DE ROJAS</v>
      </c>
    </row>
    <row r="774" spans="4:18" ht="15.75" x14ac:dyDescent="0.25">
      <c r="D774" s="1">
        <v>762</v>
      </c>
      <c r="E774" s="152" t="s">
        <v>805</v>
      </c>
      <c r="F774" s="154"/>
      <c r="G774" s="153" t="s">
        <v>15</v>
      </c>
      <c r="H774" s="155">
        <v>2007</v>
      </c>
      <c r="I774" s="8" t="str">
        <f t="shared" si="75"/>
        <v>BENJAMIN</v>
      </c>
      <c r="J774" s="14" t="s">
        <v>17</v>
      </c>
      <c r="M774" s="1">
        <v>10</v>
      </c>
      <c r="N774" s="215">
        <v>1629</v>
      </c>
      <c r="O774" s="1" t="str">
        <f t="shared" si="77"/>
        <v>INÉS HIDALGO COLADO</v>
      </c>
      <c r="P774" s="1" t="str">
        <f t="shared" si="78"/>
        <v>F</v>
      </c>
      <c r="Q774" t="str">
        <f t="shared" si="79"/>
        <v>BENJAMIN</v>
      </c>
      <c r="R774" t="str">
        <f t="shared" si="76"/>
        <v>CEIP NTRA SRA DEL PRADO</v>
      </c>
    </row>
    <row r="775" spans="4:18" ht="15.75" x14ac:dyDescent="0.25">
      <c r="D775" s="1">
        <v>763</v>
      </c>
      <c r="E775" s="152" t="s">
        <v>806</v>
      </c>
      <c r="F775" s="154"/>
      <c r="G775" s="153" t="s">
        <v>29</v>
      </c>
      <c r="H775" s="155">
        <v>2008</v>
      </c>
      <c r="I775" s="8" t="str">
        <f t="shared" si="75"/>
        <v>BENJAMIN</v>
      </c>
      <c r="J775" s="14" t="s">
        <v>17</v>
      </c>
      <c r="M775" s="1">
        <v>11</v>
      </c>
      <c r="N775" s="215">
        <v>1429</v>
      </c>
      <c r="O775" s="1" t="str">
        <f t="shared" si="77"/>
        <v xml:space="preserve">Fatima Sánchez Fernandez </v>
      </c>
      <c r="P775" s="1" t="str">
        <f t="shared" si="78"/>
        <v>F</v>
      </c>
      <c r="Q775" t="str">
        <f t="shared" si="79"/>
        <v>BENJAMIN</v>
      </c>
      <c r="R775" t="str">
        <f t="shared" si="76"/>
        <v>COMPAÑÍA DE MARIA</v>
      </c>
    </row>
    <row r="776" spans="4:18" ht="15.75" x14ac:dyDescent="0.25">
      <c r="D776" s="1">
        <v>764</v>
      </c>
      <c r="E776" s="152" t="s">
        <v>807</v>
      </c>
      <c r="F776" s="154"/>
      <c r="G776" s="153" t="s">
        <v>15</v>
      </c>
      <c r="H776" s="155">
        <v>2008</v>
      </c>
      <c r="I776" s="8" t="str">
        <f t="shared" si="75"/>
        <v>BENJAMIN</v>
      </c>
      <c r="J776" s="14" t="s">
        <v>17</v>
      </c>
      <c r="M776" s="1">
        <v>12</v>
      </c>
      <c r="N776" s="215">
        <v>1430</v>
      </c>
      <c r="O776" s="1" t="str">
        <f t="shared" si="77"/>
        <v>Laura Otero López</v>
      </c>
      <c r="P776" s="1" t="str">
        <f t="shared" si="78"/>
        <v>F</v>
      </c>
      <c r="Q776" t="str">
        <f t="shared" si="79"/>
        <v>BENJAMIN</v>
      </c>
      <c r="R776" t="str">
        <f t="shared" si="76"/>
        <v>COMPAÑÍA DE MARIA</v>
      </c>
    </row>
    <row r="777" spans="4:18" ht="15" customHeight="1" x14ac:dyDescent="0.25">
      <c r="D777" s="1">
        <v>765</v>
      </c>
      <c r="E777" s="152" t="s">
        <v>808</v>
      </c>
      <c r="F777" s="154"/>
      <c r="G777" s="153" t="s">
        <v>29</v>
      </c>
      <c r="H777" s="155">
        <v>2008</v>
      </c>
      <c r="I777" s="8" t="str">
        <f t="shared" si="75"/>
        <v>BENJAMIN</v>
      </c>
      <c r="J777" s="14" t="s">
        <v>17</v>
      </c>
      <c r="M777" s="1">
        <v>13</v>
      </c>
      <c r="N777" s="215">
        <v>2875</v>
      </c>
      <c r="O777" s="1" t="e">
        <f t="shared" si="77"/>
        <v>#N/A</v>
      </c>
      <c r="P777" s="1" t="e">
        <f t="shared" si="78"/>
        <v>#N/A</v>
      </c>
      <c r="Q777" t="e">
        <f t="shared" si="79"/>
        <v>#N/A</v>
      </c>
      <c r="R777" t="str">
        <f t="shared" si="76"/>
        <v>BARTOLOME NICOLAU</v>
      </c>
    </row>
    <row r="778" spans="4:18" ht="15.75" x14ac:dyDescent="0.25">
      <c r="D778" s="1">
        <v>766</v>
      </c>
      <c r="E778" s="152" t="s">
        <v>809</v>
      </c>
      <c r="F778" s="154"/>
      <c r="G778" s="153" t="s">
        <v>15</v>
      </c>
      <c r="H778" s="155">
        <v>2008</v>
      </c>
      <c r="I778" s="8" t="str">
        <f t="shared" si="75"/>
        <v>BENJAMIN</v>
      </c>
      <c r="J778" s="14" t="s">
        <v>17</v>
      </c>
      <c r="M778" s="1">
        <v>14</v>
      </c>
      <c r="N778" s="215">
        <v>1712</v>
      </c>
      <c r="O778" s="1" t="str">
        <f t="shared" si="77"/>
        <v>RODRIGO MORENO, VIRGINIA</v>
      </c>
      <c r="P778" s="1" t="str">
        <f t="shared" si="78"/>
        <v>F</v>
      </c>
      <c r="Q778" t="str">
        <f t="shared" si="79"/>
        <v>BENJAMIN</v>
      </c>
      <c r="R778" t="str">
        <f t="shared" si="76"/>
        <v>CERVANTES</v>
      </c>
    </row>
    <row r="779" spans="4:18" ht="15.75" x14ac:dyDescent="0.25">
      <c r="D779" s="1">
        <v>767</v>
      </c>
      <c r="E779" s="152" t="s">
        <v>810</v>
      </c>
      <c r="F779" s="154"/>
      <c r="G779" s="153" t="s">
        <v>29</v>
      </c>
      <c r="H779" s="155">
        <v>2008</v>
      </c>
      <c r="I779" s="8" t="str">
        <f t="shared" si="75"/>
        <v>BENJAMIN</v>
      </c>
      <c r="J779" s="14" t="s">
        <v>17</v>
      </c>
      <c r="M779" s="1">
        <v>15</v>
      </c>
      <c r="N779" s="215">
        <v>1910</v>
      </c>
      <c r="O779" s="1" t="str">
        <f t="shared" si="77"/>
        <v>DOUAA ENNAME LORRAINE</v>
      </c>
      <c r="P779" s="1" t="str">
        <f t="shared" si="78"/>
        <v>F</v>
      </c>
      <c r="Q779" t="str">
        <f t="shared" si="79"/>
        <v>BENJAMIN</v>
      </c>
      <c r="R779" t="str">
        <f t="shared" si="76"/>
        <v>LOPE DE VEGA</v>
      </c>
    </row>
    <row r="780" spans="4:18" ht="15.75" x14ac:dyDescent="0.25">
      <c r="D780" s="1">
        <v>768</v>
      </c>
      <c r="E780" s="152" t="s">
        <v>811</v>
      </c>
      <c r="F780" s="154"/>
      <c r="G780" s="153" t="s">
        <v>29</v>
      </c>
      <c r="H780" s="155">
        <v>2008</v>
      </c>
      <c r="I780" s="8" t="str">
        <f t="shared" ref="I780:I843" si="80">VLOOKUP(H780,CATEGORIAS,2,FALSE)</f>
        <v>BENJAMIN</v>
      </c>
      <c r="J780" s="14" t="s">
        <v>17</v>
      </c>
      <c r="M780" s="1">
        <v>16</v>
      </c>
      <c r="N780" s="215">
        <v>1170</v>
      </c>
      <c r="O780" s="1" t="str">
        <f t="shared" si="77"/>
        <v>LÓPEZ RECUERO, SOFÍA</v>
      </c>
      <c r="P780" s="1" t="str">
        <f t="shared" si="78"/>
        <v>F</v>
      </c>
      <c r="Q780" t="str">
        <f t="shared" si="79"/>
        <v>BENJAMIN</v>
      </c>
      <c r="R780" t="str">
        <f t="shared" si="76"/>
        <v>ANTONIO MACHADO</v>
      </c>
    </row>
    <row r="781" spans="4:18" ht="15.75" x14ac:dyDescent="0.25">
      <c r="D781" s="1">
        <v>769</v>
      </c>
      <c r="E781" s="152" t="s">
        <v>812</v>
      </c>
      <c r="F781" s="154"/>
      <c r="G781" s="153" t="s">
        <v>15</v>
      </c>
      <c r="H781" s="155">
        <v>2008</v>
      </c>
      <c r="I781" s="8" t="str">
        <f t="shared" si="80"/>
        <v>BENJAMIN</v>
      </c>
      <c r="J781" s="14" t="s">
        <v>17</v>
      </c>
      <c r="M781" s="1">
        <v>17</v>
      </c>
      <c r="N781" s="215">
        <v>844</v>
      </c>
      <c r="O781" s="1" t="str">
        <f t="shared" si="77"/>
        <v>VILLEGAS FERNANDEZ, NATALIA</v>
      </c>
      <c r="P781" s="1" t="str">
        <f t="shared" si="78"/>
        <v>F</v>
      </c>
      <c r="Q781" t="str">
        <f t="shared" si="79"/>
        <v>BENJAMIN</v>
      </c>
      <c r="R781" t="str">
        <f t="shared" si="76"/>
        <v>CEIP SAN ILDEFONSO</v>
      </c>
    </row>
    <row r="782" spans="4:18" ht="15.75" x14ac:dyDescent="0.25">
      <c r="D782" s="1">
        <v>770</v>
      </c>
      <c r="E782" s="152" t="s">
        <v>813</v>
      </c>
      <c r="F782" s="154"/>
      <c r="G782" s="153" t="s">
        <v>29</v>
      </c>
      <c r="H782" s="155">
        <v>2008</v>
      </c>
      <c r="I782" s="8" t="str">
        <f t="shared" si="80"/>
        <v>BENJAMIN</v>
      </c>
      <c r="J782" s="14" t="s">
        <v>17</v>
      </c>
      <c r="M782" s="1">
        <v>18</v>
      </c>
      <c r="N782" s="215">
        <v>968</v>
      </c>
      <c r="O782" s="1" t="str">
        <f t="shared" si="77"/>
        <v>SANTAMARIA SANCHEZ, DANIELA</v>
      </c>
      <c r="P782" s="1" t="str">
        <f t="shared" si="78"/>
        <v>F</v>
      </c>
      <c r="Q782" t="str">
        <f t="shared" si="79"/>
        <v>BENJAMIN</v>
      </c>
      <c r="R782" t="str">
        <f t="shared" si="76"/>
        <v>FERNANDO DE ROJAS</v>
      </c>
    </row>
    <row r="783" spans="4:18" ht="15.75" x14ac:dyDescent="0.25">
      <c r="D783" s="1">
        <v>771</v>
      </c>
      <c r="E783" s="152" t="s">
        <v>814</v>
      </c>
      <c r="F783" s="154"/>
      <c r="G783" s="153" t="s">
        <v>29</v>
      </c>
      <c r="H783" s="155">
        <v>2008</v>
      </c>
      <c r="I783" s="8" t="str">
        <f t="shared" si="80"/>
        <v>BENJAMIN</v>
      </c>
      <c r="J783" s="14" t="s">
        <v>17</v>
      </c>
      <c r="M783" s="1">
        <v>19</v>
      </c>
      <c r="N783" s="215">
        <v>1428</v>
      </c>
      <c r="O783" s="1" t="str">
        <f t="shared" si="77"/>
        <v xml:space="preserve">Alejandra Posada </v>
      </c>
      <c r="P783" s="1" t="str">
        <f t="shared" si="78"/>
        <v>F</v>
      </c>
      <c r="Q783" t="str">
        <f t="shared" si="79"/>
        <v>BENJAMIN</v>
      </c>
      <c r="R783" t="str">
        <f t="shared" si="76"/>
        <v>COMPAÑÍA DE MARIA</v>
      </c>
    </row>
    <row r="784" spans="4:18" ht="15.75" x14ac:dyDescent="0.25">
      <c r="D784" s="1">
        <v>772</v>
      </c>
      <c r="E784" s="152" t="s">
        <v>815</v>
      </c>
      <c r="F784" s="154"/>
      <c r="G784" s="153" t="s">
        <v>15</v>
      </c>
      <c r="H784" s="155">
        <v>2008</v>
      </c>
      <c r="I784" s="8" t="str">
        <f t="shared" si="80"/>
        <v>BENJAMIN</v>
      </c>
      <c r="J784" s="14" t="s">
        <v>17</v>
      </c>
      <c r="M784" s="1">
        <v>20</v>
      </c>
      <c r="N784" s="215">
        <v>1422</v>
      </c>
      <c r="O784" s="1" t="str">
        <f t="shared" si="77"/>
        <v xml:space="preserve">Carlota Rodriguez Perez - Breña </v>
      </c>
      <c r="P784" s="1" t="str">
        <f t="shared" si="78"/>
        <v>F</v>
      </c>
      <c r="Q784" t="str">
        <f t="shared" si="79"/>
        <v>BENJAMIN</v>
      </c>
      <c r="R784" t="str">
        <f t="shared" si="76"/>
        <v>COMPAÑÍA DE MARIA</v>
      </c>
    </row>
    <row r="785" spans="4:18" ht="15.75" x14ac:dyDescent="0.25">
      <c r="D785" s="1">
        <v>773</v>
      </c>
      <c r="E785" s="152" t="s">
        <v>816</v>
      </c>
      <c r="F785" s="156"/>
      <c r="G785" s="153" t="s">
        <v>29</v>
      </c>
      <c r="H785" s="155">
        <v>2008</v>
      </c>
      <c r="I785" s="8" t="str">
        <f t="shared" si="80"/>
        <v>BENJAMIN</v>
      </c>
      <c r="J785" s="14" t="s">
        <v>17</v>
      </c>
      <c r="M785" s="1">
        <v>21</v>
      </c>
      <c r="N785" s="215">
        <v>1155</v>
      </c>
      <c r="O785" s="1" t="str">
        <f t="shared" si="77"/>
        <v>MAYA SÁNCHEZ, CAROLINA</v>
      </c>
      <c r="P785" s="1" t="str">
        <f t="shared" si="78"/>
        <v>F</v>
      </c>
      <c r="Q785" t="str">
        <f t="shared" si="79"/>
        <v>BENJAMIN</v>
      </c>
      <c r="R785" t="str">
        <f t="shared" si="76"/>
        <v>ANTONIO MACHADO</v>
      </c>
    </row>
    <row r="786" spans="4:18" ht="15.75" x14ac:dyDescent="0.25">
      <c r="D786" s="1">
        <v>774</v>
      </c>
      <c r="E786" s="152" t="s">
        <v>817</v>
      </c>
      <c r="F786" s="156"/>
      <c r="G786" s="153" t="s">
        <v>29</v>
      </c>
      <c r="H786" s="155">
        <v>2008</v>
      </c>
      <c r="I786" s="8" t="str">
        <f t="shared" si="80"/>
        <v>BENJAMIN</v>
      </c>
      <c r="J786" s="14" t="s">
        <v>17</v>
      </c>
      <c r="M786" s="1">
        <v>22</v>
      </c>
      <c r="N786" s="215">
        <v>1444</v>
      </c>
      <c r="O786" s="1" t="str">
        <f t="shared" si="77"/>
        <v xml:space="preserve">Nadia Moreno Martínez </v>
      </c>
      <c r="P786" s="1" t="str">
        <f t="shared" si="78"/>
        <v>F</v>
      </c>
      <c r="Q786" t="str">
        <f t="shared" si="79"/>
        <v>BENJAMIN</v>
      </c>
      <c r="R786" t="str">
        <f t="shared" si="76"/>
        <v>COMPAÑÍA DE MARIA</v>
      </c>
    </row>
    <row r="787" spans="4:18" ht="15.75" x14ac:dyDescent="0.25">
      <c r="D787" s="1">
        <v>775</v>
      </c>
      <c r="E787" s="152" t="s">
        <v>818</v>
      </c>
      <c r="F787" s="156"/>
      <c r="G787" s="153" t="s">
        <v>15</v>
      </c>
      <c r="H787" s="155">
        <v>2008</v>
      </c>
      <c r="I787" s="8" t="str">
        <f t="shared" si="80"/>
        <v>BENJAMIN</v>
      </c>
      <c r="J787" s="14" t="s">
        <v>17</v>
      </c>
      <c r="M787" s="1">
        <v>23</v>
      </c>
      <c r="N787" s="215">
        <v>1706</v>
      </c>
      <c r="O787" s="1" t="str">
        <f t="shared" si="77"/>
        <v>SANCHEZ NUÑEZ, ALEJANDRA</v>
      </c>
      <c r="P787" s="1" t="str">
        <f t="shared" si="78"/>
        <v>F</v>
      </c>
      <c r="Q787" t="str">
        <f t="shared" si="79"/>
        <v>BENJAMIN</v>
      </c>
      <c r="R787" t="str">
        <f t="shared" si="76"/>
        <v>CERVANTES</v>
      </c>
    </row>
    <row r="788" spans="4:18" ht="15.75" x14ac:dyDescent="0.25">
      <c r="D788" s="1">
        <v>776</v>
      </c>
      <c r="E788" s="152" t="s">
        <v>819</v>
      </c>
      <c r="F788" s="156"/>
      <c r="G788" s="153" t="s">
        <v>15</v>
      </c>
      <c r="H788" s="155">
        <v>2008</v>
      </c>
      <c r="I788" s="8" t="str">
        <f t="shared" si="80"/>
        <v>BENJAMIN</v>
      </c>
      <c r="J788" s="14" t="s">
        <v>17</v>
      </c>
      <c r="M788" s="1">
        <v>24</v>
      </c>
      <c r="N788" s="215">
        <v>1438</v>
      </c>
      <c r="O788" s="1" t="str">
        <f t="shared" si="77"/>
        <v xml:space="preserve">Macarena Brasero García Heras </v>
      </c>
      <c r="P788" s="1" t="str">
        <f t="shared" si="78"/>
        <v>F</v>
      </c>
      <c r="Q788" t="str">
        <f t="shared" si="79"/>
        <v>BENJAMIN</v>
      </c>
      <c r="R788" t="str">
        <f t="shared" si="76"/>
        <v>COMPAÑÍA DE MARIA</v>
      </c>
    </row>
    <row r="789" spans="4:18" ht="15.75" x14ac:dyDescent="0.25">
      <c r="D789" s="1">
        <v>777</v>
      </c>
      <c r="E789" s="152" t="s">
        <v>820</v>
      </c>
      <c r="F789" s="156"/>
      <c r="G789" s="153" t="s">
        <v>29</v>
      </c>
      <c r="H789" s="155">
        <v>2008</v>
      </c>
      <c r="I789" s="8" t="str">
        <f t="shared" si="80"/>
        <v>BENJAMIN</v>
      </c>
      <c r="J789" s="14" t="s">
        <v>17</v>
      </c>
      <c r="M789" s="1">
        <v>25</v>
      </c>
      <c r="N789" s="215">
        <v>1708</v>
      </c>
      <c r="O789" s="1" t="str">
        <f t="shared" si="77"/>
        <v>HIGUERUELA DIAZ, AYELEN</v>
      </c>
      <c r="P789" s="1" t="str">
        <f t="shared" si="78"/>
        <v>F</v>
      </c>
      <c r="Q789" t="str">
        <f t="shared" si="79"/>
        <v>BENJAMIN</v>
      </c>
      <c r="R789" t="str">
        <f t="shared" si="76"/>
        <v>CERVANTES</v>
      </c>
    </row>
    <row r="790" spans="4:18" ht="31.5" x14ac:dyDescent="0.25">
      <c r="D790" s="1">
        <v>778</v>
      </c>
      <c r="E790" s="152" t="s">
        <v>821</v>
      </c>
      <c r="F790" s="156"/>
      <c r="G790" s="153" t="s">
        <v>15</v>
      </c>
      <c r="H790" s="155">
        <v>2008</v>
      </c>
      <c r="I790" s="8" t="str">
        <f t="shared" si="80"/>
        <v>BENJAMIN</v>
      </c>
      <c r="J790" s="14" t="s">
        <v>17</v>
      </c>
      <c r="M790" s="1">
        <v>26</v>
      </c>
      <c r="N790" s="215">
        <v>1707</v>
      </c>
      <c r="O790" s="1" t="str">
        <f t="shared" si="77"/>
        <v>MARTINEZ MORCILLO, IRENE</v>
      </c>
      <c r="P790" s="1" t="str">
        <f t="shared" si="78"/>
        <v>F</v>
      </c>
      <c r="Q790" t="str">
        <f t="shared" si="79"/>
        <v>BENJAMIN</v>
      </c>
      <c r="R790" t="str">
        <f t="shared" si="76"/>
        <v>CERVANTES</v>
      </c>
    </row>
    <row r="791" spans="4:18" ht="15.75" x14ac:dyDescent="0.25">
      <c r="D791" s="1">
        <v>779</v>
      </c>
      <c r="E791" s="152" t="s">
        <v>822</v>
      </c>
      <c r="F791" s="156"/>
      <c r="G791" s="153" t="s">
        <v>15</v>
      </c>
      <c r="H791" s="155">
        <v>2008</v>
      </c>
      <c r="I791" s="8" t="str">
        <f t="shared" si="80"/>
        <v>BENJAMIN</v>
      </c>
      <c r="J791" s="14" t="s">
        <v>17</v>
      </c>
      <c r="M791" s="1">
        <v>27</v>
      </c>
      <c r="N791" s="215">
        <v>1281</v>
      </c>
      <c r="O791" s="1" t="str">
        <f t="shared" si="77"/>
        <v>GRANADO FERNÁNDEZ, ELENA</v>
      </c>
      <c r="P791" s="1" t="str">
        <f t="shared" si="78"/>
        <v>F</v>
      </c>
      <c r="Q791" t="str">
        <f t="shared" si="79"/>
        <v>BENJAMIN</v>
      </c>
      <c r="R791" t="str">
        <f t="shared" si="76"/>
        <v>LA SALLE</v>
      </c>
    </row>
    <row r="792" spans="4:18" ht="15.75" x14ac:dyDescent="0.25">
      <c r="D792" s="1">
        <v>780</v>
      </c>
      <c r="E792" s="152" t="s">
        <v>823</v>
      </c>
      <c r="F792" s="156"/>
      <c r="G792" s="153" t="s">
        <v>29</v>
      </c>
      <c r="H792" s="155">
        <v>2008</v>
      </c>
      <c r="I792" s="8" t="str">
        <f t="shared" si="80"/>
        <v>BENJAMIN</v>
      </c>
      <c r="J792" s="14" t="s">
        <v>17</v>
      </c>
      <c r="M792" s="1">
        <v>28</v>
      </c>
      <c r="N792" s="215">
        <v>2167</v>
      </c>
      <c r="O792" s="1" t="str">
        <f t="shared" si="77"/>
        <v>AHLAM LACHHAB</v>
      </c>
      <c r="P792" s="1" t="str">
        <f t="shared" si="78"/>
        <v>F</v>
      </c>
      <c r="Q792" t="str">
        <f t="shared" si="79"/>
        <v>BENJAMIN</v>
      </c>
      <c r="R792" t="str">
        <f t="shared" si="76"/>
        <v>JUAN RAMON JIMENEZ</v>
      </c>
    </row>
    <row r="793" spans="4:18" ht="15.75" x14ac:dyDescent="0.25">
      <c r="D793" s="1">
        <v>781</v>
      </c>
      <c r="E793" s="152" t="s">
        <v>824</v>
      </c>
      <c r="F793" s="156"/>
      <c r="G793" s="153" t="s">
        <v>29</v>
      </c>
      <c r="H793" s="155">
        <v>2008</v>
      </c>
      <c r="I793" s="8" t="str">
        <f t="shared" si="80"/>
        <v>BENJAMIN</v>
      </c>
      <c r="J793" s="14" t="s">
        <v>17</v>
      </c>
      <c r="M793" s="1">
        <v>29</v>
      </c>
      <c r="O793" s="1" t="e">
        <f t="shared" si="77"/>
        <v>#N/A</v>
      </c>
      <c r="P793" s="1" t="e">
        <f t="shared" si="78"/>
        <v>#N/A</v>
      </c>
      <c r="Q793" t="e">
        <f t="shared" si="79"/>
        <v>#N/A</v>
      </c>
      <c r="R793" t="e">
        <f t="shared" ref="R793:R829" si="81">VLOOKUP(N793,COLEGIOS2014,7,FALSE)</f>
        <v>#N/A</v>
      </c>
    </row>
    <row r="794" spans="4:18" ht="15.75" x14ac:dyDescent="0.25">
      <c r="D794" s="1">
        <v>782</v>
      </c>
      <c r="E794" s="152" t="s">
        <v>825</v>
      </c>
      <c r="F794" s="156"/>
      <c r="G794" s="153" t="s">
        <v>15</v>
      </c>
      <c r="H794" s="155">
        <v>2007</v>
      </c>
      <c r="I794" s="8" t="str">
        <f t="shared" si="80"/>
        <v>BENJAMIN</v>
      </c>
      <c r="J794" s="14" t="s">
        <v>17</v>
      </c>
      <c r="M794" s="1">
        <v>30</v>
      </c>
      <c r="O794" s="1" t="e">
        <f t="shared" si="77"/>
        <v>#N/A</v>
      </c>
      <c r="P794" s="1" t="e">
        <f t="shared" si="78"/>
        <v>#N/A</v>
      </c>
      <c r="Q794" t="e">
        <f t="shared" si="79"/>
        <v>#N/A</v>
      </c>
      <c r="R794" t="e">
        <f t="shared" si="81"/>
        <v>#N/A</v>
      </c>
    </row>
    <row r="795" spans="4:18" ht="15.75" x14ac:dyDescent="0.25">
      <c r="D795" s="1">
        <v>783</v>
      </c>
      <c r="E795" s="152" t="s">
        <v>826</v>
      </c>
      <c r="F795" s="156"/>
      <c r="G795" s="153" t="s">
        <v>29</v>
      </c>
      <c r="H795" s="155">
        <v>2008</v>
      </c>
      <c r="I795" s="8" t="str">
        <f t="shared" si="80"/>
        <v>BENJAMIN</v>
      </c>
      <c r="J795" s="14" t="s">
        <v>17</v>
      </c>
      <c r="M795" s="1">
        <v>31</v>
      </c>
      <c r="O795" s="1" t="e">
        <f t="shared" si="77"/>
        <v>#N/A</v>
      </c>
      <c r="P795" s="1" t="e">
        <f t="shared" si="78"/>
        <v>#N/A</v>
      </c>
      <c r="Q795" t="e">
        <f t="shared" si="79"/>
        <v>#N/A</v>
      </c>
      <c r="R795" t="e">
        <f t="shared" si="81"/>
        <v>#N/A</v>
      </c>
    </row>
    <row r="796" spans="4:18" ht="15.75" x14ac:dyDescent="0.25">
      <c r="D796" s="1">
        <v>784</v>
      </c>
      <c r="E796" s="152" t="s">
        <v>827</v>
      </c>
      <c r="F796" s="156"/>
      <c r="G796" s="153" t="s">
        <v>29</v>
      </c>
      <c r="H796" s="155">
        <v>2008</v>
      </c>
      <c r="I796" s="8" t="str">
        <f t="shared" si="80"/>
        <v>BENJAMIN</v>
      </c>
      <c r="J796" s="14" t="s">
        <v>17</v>
      </c>
      <c r="M796" s="1">
        <v>32</v>
      </c>
      <c r="O796" s="1" t="e">
        <f t="shared" si="77"/>
        <v>#N/A</v>
      </c>
      <c r="P796" s="1" t="e">
        <f t="shared" si="78"/>
        <v>#N/A</v>
      </c>
      <c r="Q796" t="e">
        <f t="shared" si="79"/>
        <v>#N/A</v>
      </c>
      <c r="R796" t="e">
        <f t="shared" si="81"/>
        <v>#N/A</v>
      </c>
    </row>
    <row r="797" spans="4:18" ht="15.75" x14ac:dyDescent="0.25">
      <c r="D797" s="1">
        <v>785</v>
      </c>
      <c r="E797" s="152" t="s">
        <v>828</v>
      </c>
      <c r="F797" s="156"/>
      <c r="G797" s="153" t="s">
        <v>29</v>
      </c>
      <c r="H797" s="155">
        <v>2008</v>
      </c>
      <c r="I797" s="8" t="str">
        <f t="shared" si="80"/>
        <v>BENJAMIN</v>
      </c>
      <c r="J797" s="14" t="s">
        <v>17</v>
      </c>
      <c r="M797" s="1">
        <v>33</v>
      </c>
      <c r="O797" s="1" t="e">
        <f t="shared" si="77"/>
        <v>#N/A</v>
      </c>
      <c r="P797" s="1" t="e">
        <f t="shared" si="78"/>
        <v>#N/A</v>
      </c>
      <c r="Q797" t="e">
        <f t="shared" si="79"/>
        <v>#N/A</v>
      </c>
      <c r="R797" t="e">
        <f t="shared" si="81"/>
        <v>#N/A</v>
      </c>
    </row>
    <row r="798" spans="4:18" ht="15.75" x14ac:dyDescent="0.25">
      <c r="D798" s="1">
        <v>786</v>
      </c>
      <c r="E798" s="152" t="s">
        <v>829</v>
      </c>
      <c r="F798" s="156"/>
      <c r="G798" s="153" t="s">
        <v>15</v>
      </c>
      <c r="H798" s="155">
        <v>2008</v>
      </c>
      <c r="I798" s="8" t="str">
        <f t="shared" si="80"/>
        <v>BENJAMIN</v>
      </c>
      <c r="J798" s="14" t="s">
        <v>17</v>
      </c>
      <c r="M798" s="1">
        <v>34</v>
      </c>
      <c r="O798" s="1" t="e">
        <f t="shared" si="77"/>
        <v>#N/A</v>
      </c>
      <c r="P798" s="1" t="e">
        <f t="shared" si="78"/>
        <v>#N/A</v>
      </c>
      <c r="Q798" t="e">
        <f t="shared" si="79"/>
        <v>#N/A</v>
      </c>
      <c r="R798" t="e">
        <f t="shared" si="81"/>
        <v>#N/A</v>
      </c>
    </row>
    <row r="799" spans="4:18" ht="15.75" x14ac:dyDescent="0.25">
      <c r="D799" s="1">
        <v>787</v>
      </c>
      <c r="E799" s="152" t="s">
        <v>830</v>
      </c>
      <c r="F799" s="156"/>
      <c r="G799" s="153" t="s">
        <v>15</v>
      </c>
      <c r="H799" s="155">
        <v>2008</v>
      </c>
      <c r="I799" s="8" t="str">
        <f t="shared" si="80"/>
        <v>BENJAMIN</v>
      </c>
      <c r="J799" s="14" t="s">
        <v>17</v>
      </c>
      <c r="M799" s="1">
        <v>35</v>
      </c>
      <c r="O799" s="1" t="e">
        <f t="shared" si="77"/>
        <v>#N/A</v>
      </c>
      <c r="P799" s="1" t="e">
        <f t="shared" si="78"/>
        <v>#N/A</v>
      </c>
      <c r="Q799" t="e">
        <f t="shared" si="79"/>
        <v>#N/A</v>
      </c>
      <c r="R799" t="e">
        <f t="shared" si="81"/>
        <v>#N/A</v>
      </c>
    </row>
    <row r="800" spans="4:18" ht="15.75" x14ac:dyDescent="0.25">
      <c r="D800" s="1">
        <v>788</v>
      </c>
      <c r="E800" s="152" t="s">
        <v>831</v>
      </c>
      <c r="F800" s="156"/>
      <c r="G800" s="153" t="s">
        <v>29</v>
      </c>
      <c r="H800" s="155">
        <v>2008</v>
      </c>
      <c r="I800" s="8" t="str">
        <f t="shared" si="80"/>
        <v>BENJAMIN</v>
      </c>
      <c r="J800" s="14" t="s">
        <v>17</v>
      </c>
      <c r="M800" s="1">
        <v>36</v>
      </c>
      <c r="O800" s="1" t="e">
        <f t="shared" si="77"/>
        <v>#N/A</v>
      </c>
      <c r="P800" s="1" t="e">
        <f t="shared" si="78"/>
        <v>#N/A</v>
      </c>
      <c r="Q800" t="e">
        <f t="shared" si="79"/>
        <v>#N/A</v>
      </c>
      <c r="R800" t="e">
        <f t="shared" si="81"/>
        <v>#N/A</v>
      </c>
    </row>
    <row r="801" spans="4:18" ht="15.75" x14ac:dyDescent="0.25">
      <c r="D801" s="1">
        <v>789</v>
      </c>
      <c r="E801" s="152" t="s">
        <v>832</v>
      </c>
      <c r="F801" s="156"/>
      <c r="G801" s="153" t="s">
        <v>29</v>
      </c>
      <c r="H801" s="155">
        <v>2008</v>
      </c>
      <c r="I801" s="8" t="str">
        <f t="shared" si="80"/>
        <v>BENJAMIN</v>
      </c>
      <c r="J801" s="14" t="s">
        <v>17</v>
      </c>
      <c r="M801" s="1">
        <v>37</v>
      </c>
      <c r="O801" s="1" t="e">
        <f t="shared" si="77"/>
        <v>#N/A</v>
      </c>
      <c r="P801" s="1" t="e">
        <f t="shared" si="78"/>
        <v>#N/A</v>
      </c>
      <c r="Q801" t="e">
        <f t="shared" si="79"/>
        <v>#N/A</v>
      </c>
      <c r="R801" t="e">
        <f t="shared" si="81"/>
        <v>#N/A</v>
      </c>
    </row>
    <row r="802" spans="4:18" ht="15.75" x14ac:dyDescent="0.25">
      <c r="D802" s="1">
        <v>790</v>
      </c>
      <c r="E802" s="152" t="s">
        <v>833</v>
      </c>
      <c r="F802" s="156"/>
      <c r="G802" s="153" t="s">
        <v>29</v>
      </c>
      <c r="H802" s="155">
        <v>2008</v>
      </c>
      <c r="I802" s="8" t="str">
        <f t="shared" si="80"/>
        <v>BENJAMIN</v>
      </c>
      <c r="J802" s="14" t="s">
        <v>17</v>
      </c>
      <c r="M802" s="1">
        <v>38</v>
      </c>
      <c r="O802" s="1" t="e">
        <f t="shared" si="77"/>
        <v>#N/A</v>
      </c>
      <c r="P802" s="1" t="e">
        <f t="shared" si="78"/>
        <v>#N/A</v>
      </c>
      <c r="Q802" t="e">
        <f t="shared" si="79"/>
        <v>#N/A</v>
      </c>
      <c r="R802" t="e">
        <f t="shared" si="81"/>
        <v>#N/A</v>
      </c>
    </row>
    <row r="803" spans="4:18" ht="15.75" x14ac:dyDescent="0.25">
      <c r="D803" s="1">
        <v>791</v>
      </c>
      <c r="E803" s="152" t="s">
        <v>834</v>
      </c>
      <c r="F803" s="156"/>
      <c r="G803" s="153" t="s">
        <v>29</v>
      </c>
      <c r="H803" s="155">
        <v>2008</v>
      </c>
      <c r="I803" s="8" t="str">
        <f t="shared" si="80"/>
        <v>BENJAMIN</v>
      </c>
      <c r="J803" s="14" t="s">
        <v>17</v>
      </c>
      <c r="M803" s="1">
        <v>39</v>
      </c>
      <c r="O803" s="1" t="e">
        <f t="shared" si="77"/>
        <v>#N/A</v>
      </c>
      <c r="P803" s="1" t="e">
        <f t="shared" si="78"/>
        <v>#N/A</v>
      </c>
      <c r="Q803" t="e">
        <f t="shared" si="79"/>
        <v>#N/A</v>
      </c>
      <c r="R803" t="e">
        <f t="shared" si="81"/>
        <v>#N/A</v>
      </c>
    </row>
    <row r="804" spans="4:18" x14ac:dyDescent="0.25">
      <c r="D804" s="1">
        <v>792</v>
      </c>
      <c r="E804" t="s">
        <v>835</v>
      </c>
      <c r="G804" s="157" t="s">
        <v>29</v>
      </c>
      <c r="H804">
        <v>2009</v>
      </c>
      <c r="I804" s="8" t="str">
        <f t="shared" si="80"/>
        <v>PREBENJAMIN</v>
      </c>
      <c r="J804" s="14" t="s">
        <v>17</v>
      </c>
      <c r="M804" s="1">
        <v>40</v>
      </c>
      <c r="O804" s="1" t="e">
        <f t="shared" si="77"/>
        <v>#N/A</v>
      </c>
      <c r="P804" s="1" t="e">
        <f t="shared" si="78"/>
        <v>#N/A</v>
      </c>
      <c r="Q804" t="e">
        <f t="shared" si="79"/>
        <v>#N/A</v>
      </c>
      <c r="R804" t="e">
        <f t="shared" si="81"/>
        <v>#N/A</v>
      </c>
    </row>
    <row r="805" spans="4:18" x14ac:dyDescent="0.25">
      <c r="D805" s="1">
        <v>793</v>
      </c>
      <c r="E805" t="s">
        <v>836</v>
      </c>
      <c r="G805" s="157" t="s">
        <v>29</v>
      </c>
      <c r="H805">
        <v>2009</v>
      </c>
      <c r="I805" s="8" t="str">
        <f t="shared" si="80"/>
        <v>PREBENJAMIN</v>
      </c>
      <c r="J805" s="14" t="s">
        <v>17</v>
      </c>
      <c r="M805" s="1">
        <v>41</v>
      </c>
      <c r="O805" s="1" t="e">
        <f t="shared" si="77"/>
        <v>#N/A</v>
      </c>
      <c r="P805" s="1" t="e">
        <f t="shared" si="78"/>
        <v>#N/A</v>
      </c>
      <c r="Q805" t="e">
        <f t="shared" si="79"/>
        <v>#N/A</v>
      </c>
      <c r="R805" t="e">
        <f t="shared" si="81"/>
        <v>#N/A</v>
      </c>
    </row>
    <row r="806" spans="4:18" x14ac:dyDescent="0.25">
      <c r="D806" s="1">
        <v>794</v>
      </c>
      <c r="E806" t="s">
        <v>837</v>
      </c>
      <c r="G806" s="157" t="s">
        <v>29</v>
      </c>
      <c r="H806">
        <v>2009</v>
      </c>
      <c r="I806" s="8" t="str">
        <f t="shared" si="80"/>
        <v>PREBENJAMIN</v>
      </c>
      <c r="J806" s="14" t="s">
        <v>17</v>
      </c>
      <c r="M806" s="1">
        <v>42</v>
      </c>
      <c r="O806" s="1" t="e">
        <f t="shared" si="77"/>
        <v>#N/A</v>
      </c>
      <c r="P806" s="1" t="e">
        <f t="shared" si="78"/>
        <v>#N/A</v>
      </c>
      <c r="Q806" t="e">
        <f t="shared" si="79"/>
        <v>#N/A</v>
      </c>
      <c r="R806" t="e">
        <f t="shared" si="81"/>
        <v>#N/A</v>
      </c>
    </row>
    <row r="807" spans="4:18" x14ac:dyDescent="0.25">
      <c r="D807" s="1">
        <v>795</v>
      </c>
      <c r="E807" t="s">
        <v>838</v>
      </c>
      <c r="G807" s="157" t="s">
        <v>29</v>
      </c>
      <c r="H807">
        <v>2009</v>
      </c>
      <c r="I807" s="8" t="str">
        <f t="shared" si="80"/>
        <v>PREBENJAMIN</v>
      </c>
      <c r="J807" s="14" t="s">
        <v>17</v>
      </c>
      <c r="M807" s="1">
        <v>43</v>
      </c>
      <c r="O807" s="1" t="e">
        <f t="shared" si="77"/>
        <v>#N/A</v>
      </c>
      <c r="P807" s="1" t="e">
        <f t="shared" si="78"/>
        <v>#N/A</v>
      </c>
      <c r="Q807" t="e">
        <f t="shared" si="79"/>
        <v>#N/A</v>
      </c>
      <c r="R807" t="e">
        <f t="shared" si="81"/>
        <v>#N/A</v>
      </c>
    </row>
    <row r="808" spans="4:18" x14ac:dyDescent="0.25">
      <c r="D808" s="1">
        <v>796</v>
      </c>
      <c r="E808" t="s">
        <v>839</v>
      </c>
      <c r="G808" s="157" t="s">
        <v>29</v>
      </c>
      <c r="H808">
        <v>2009</v>
      </c>
      <c r="I808" s="8" t="str">
        <f t="shared" si="80"/>
        <v>PREBENJAMIN</v>
      </c>
      <c r="J808" s="14" t="s">
        <v>17</v>
      </c>
      <c r="M808" s="1">
        <v>44</v>
      </c>
      <c r="O808" s="1" t="e">
        <f t="shared" si="77"/>
        <v>#N/A</v>
      </c>
      <c r="P808" s="1" t="e">
        <f t="shared" si="78"/>
        <v>#N/A</v>
      </c>
      <c r="Q808" t="e">
        <f t="shared" si="79"/>
        <v>#N/A</v>
      </c>
      <c r="R808" t="e">
        <f t="shared" si="81"/>
        <v>#N/A</v>
      </c>
    </row>
    <row r="809" spans="4:18" x14ac:dyDescent="0.25">
      <c r="D809" s="1">
        <v>797</v>
      </c>
      <c r="E809" t="s">
        <v>840</v>
      </c>
      <c r="G809" s="157" t="s">
        <v>29</v>
      </c>
      <c r="H809">
        <v>2009</v>
      </c>
      <c r="I809" s="8" t="str">
        <f t="shared" si="80"/>
        <v>PREBENJAMIN</v>
      </c>
      <c r="J809" s="14" t="s">
        <v>17</v>
      </c>
      <c r="M809" s="1">
        <v>45</v>
      </c>
      <c r="O809" s="1" t="e">
        <f t="shared" si="77"/>
        <v>#N/A</v>
      </c>
      <c r="P809" s="1" t="e">
        <f t="shared" si="78"/>
        <v>#N/A</v>
      </c>
      <c r="Q809" t="e">
        <f t="shared" si="79"/>
        <v>#N/A</v>
      </c>
      <c r="R809" t="e">
        <f t="shared" si="81"/>
        <v>#N/A</v>
      </c>
    </row>
    <row r="810" spans="4:18" x14ac:dyDescent="0.25">
      <c r="D810" s="1">
        <v>798</v>
      </c>
      <c r="E810" t="s">
        <v>841</v>
      </c>
      <c r="G810" s="157" t="s">
        <v>29</v>
      </c>
      <c r="H810">
        <v>2009</v>
      </c>
      <c r="I810" s="8" t="str">
        <f t="shared" si="80"/>
        <v>PREBENJAMIN</v>
      </c>
      <c r="J810" s="14" t="s">
        <v>17</v>
      </c>
      <c r="M810" s="1">
        <v>46</v>
      </c>
      <c r="O810" s="1" t="e">
        <f t="shared" si="77"/>
        <v>#N/A</v>
      </c>
      <c r="P810" s="1" t="e">
        <f t="shared" si="78"/>
        <v>#N/A</v>
      </c>
      <c r="Q810" t="e">
        <f t="shared" si="79"/>
        <v>#N/A</v>
      </c>
      <c r="R810" t="e">
        <f t="shared" si="81"/>
        <v>#N/A</v>
      </c>
    </row>
    <row r="811" spans="4:18" x14ac:dyDescent="0.25">
      <c r="D811" s="1">
        <v>799</v>
      </c>
      <c r="E811" t="s">
        <v>842</v>
      </c>
      <c r="G811" s="157" t="s">
        <v>29</v>
      </c>
      <c r="H811">
        <v>2009</v>
      </c>
      <c r="I811" s="8" t="str">
        <f t="shared" si="80"/>
        <v>PREBENJAMIN</v>
      </c>
      <c r="J811" s="14" t="s">
        <v>17</v>
      </c>
      <c r="M811" s="1">
        <v>47</v>
      </c>
      <c r="O811" s="1" t="e">
        <f t="shared" si="77"/>
        <v>#N/A</v>
      </c>
      <c r="P811" s="1" t="e">
        <f t="shared" si="78"/>
        <v>#N/A</v>
      </c>
      <c r="Q811" t="e">
        <f t="shared" si="79"/>
        <v>#N/A</v>
      </c>
      <c r="R811" t="e">
        <f t="shared" si="81"/>
        <v>#N/A</v>
      </c>
    </row>
    <row r="812" spans="4:18" x14ac:dyDescent="0.25">
      <c r="D812" s="1">
        <v>800</v>
      </c>
      <c r="E812" t="s">
        <v>843</v>
      </c>
      <c r="G812" s="157" t="s">
        <v>29</v>
      </c>
      <c r="H812">
        <v>2009</v>
      </c>
      <c r="I812" s="8" t="str">
        <f t="shared" si="80"/>
        <v>PREBENJAMIN</v>
      </c>
      <c r="J812" s="14" t="s">
        <v>17</v>
      </c>
      <c r="M812" s="1">
        <v>48</v>
      </c>
      <c r="O812" s="1" t="e">
        <f t="shared" si="77"/>
        <v>#N/A</v>
      </c>
      <c r="P812" s="1" t="e">
        <f t="shared" si="78"/>
        <v>#N/A</v>
      </c>
      <c r="Q812" t="e">
        <f t="shared" si="79"/>
        <v>#N/A</v>
      </c>
      <c r="R812" t="e">
        <f t="shared" si="81"/>
        <v>#N/A</v>
      </c>
    </row>
    <row r="813" spans="4:18" x14ac:dyDescent="0.25">
      <c r="D813" s="1">
        <v>801</v>
      </c>
      <c r="E813" t="s">
        <v>844</v>
      </c>
      <c r="G813" s="157" t="s">
        <v>29</v>
      </c>
      <c r="H813">
        <v>2009</v>
      </c>
      <c r="I813" s="8" t="str">
        <f t="shared" si="80"/>
        <v>PREBENJAMIN</v>
      </c>
      <c r="J813" s="14" t="s">
        <v>17</v>
      </c>
      <c r="M813" s="1">
        <v>49</v>
      </c>
      <c r="O813" s="1" t="e">
        <f t="shared" si="77"/>
        <v>#N/A</v>
      </c>
      <c r="P813" s="1" t="e">
        <f t="shared" si="78"/>
        <v>#N/A</v>
      </c>
      <c r="Q813" t="e">
        <f t="shared" si="79"/>
        <v>#N/A</v>
      </c>
      <c r="R813" t="e">
        <f t="shared" si="81"/>
        <v>#N/A</v>
      </c>
    </row>
    <row r="814" spans="4:18" x14ac:dyDescent="0.25">
      <c r="D814" s="1">
        <v>802</v>
      </c>
      <c r="E814" t="s">
        <v>845</v>
      </c>
      <c r="G814" s="157" t="s">
        <v>29</v>
      </c>
      <c r="H814">
        <v>2009</v>
      </c>
      <c r="I814" s="8" t="str">
        <f t="shared" si="80"/>
        <v>PREBENJAMIN</v>
      </c>
      <c r="J814" s="14" t="s">
        <v>17</v>
      </c>
      <c r="M814" s="1">
        <v>50</v>
      </c>
      <c r="O814" s="1" t="e">
        <f t="shared" si="77"/>
        <v>#N/A</v>
      </c>
      <c r="P814" s="1" t="e">
        <f t="shared" si="78"/>
        <v>#N/A</v>
      </c>
      <c r="Q814" t="e">
        <f t="shared" si="79"/>
        <v>#N/A</v>
      </c>
      <c r="R814" t="e">
        <f t="shared" si="81"/>
        <v>#N/A</v>
      </c>
    </row>
    <row r="815" spans="4:18" x14ac:dyDescent="0.25">
      <c r="D815" s="1">
        <v>803</v>
      </c>
      <c r="E815" t="s">
        <v>846</v>
      </c>
      <c r="G815" s="157" t="s">
        <v>29</v>
      </c>
      <c r="H815">
        <v>2009</v>
      </c>
      <c r="I815" s="8" t="str">
        <f t="shared" si="80"/>
        <v>PREBENJAMIN</v>
      </c>
      <c r="J815" s="14" t="s">
        <v>17</v>
      </c>
      <c r="M815" s="1">
        <v>51</v>
      </c>
      <c r="O815" s="1" t="e">
        <f t="shared" si="77"/>
        <v>#N/A</v>
      </c>
      <c r="P815" s="1" t="e">
        <f t="shared" si="78"/>
        <v>#N/A</v>
      </c>
      <c r="Q815" t="e">
        <f t="shared" si="79"/>
        <v>#N/A</v>
      </c>
      <c r="R815" t="e">
        <f t="shared" si="81"/>
        <v>#N/A</v>
      </c>
    </row>
    <row r="816" spans="4:18" x14ac:dyDescent="0.25">
      <c r="D816" s="1">
        <v>804</v>
      </c>
      <c r="E816" t="s">
        <v>847</v>
      </c>
      <c r="G816" s="157" t="s">
        <v>15</v>
      </c>
      <c r="H816">
        <v>2009</v>
      </c>
      <c r="I816" s="8" t="str">
        <f t="shared" si="80"/>
        <v>PREBENJAMIN</v>
      </c>
      <c r="J816" s="14" t="s">
        <v>17</v>
      </c>
      <c r="M816" s="1">
        <v>52</v>
      </c>
      <c r="O816" s="1" t="e">
        <f t="shared" si="77"/>
        <v>#N/A</v>
      </c>
      <c r="P816" s="1" t="e">
        <f t="shared" si="78"/>
        <v>#N/A</v>
      </c>
      <c r="Q816" t="e">
        <f t="shared" si="79"/>
        <v>#N/A</v>
      </c>
      <c r="R816" t="e">
        <f t="shared" si="81"/>
        <v>#N/A</v>
      </c>
    </row>
    <row r="817" spans="4:18" x14ac:dyDescent="0.25">
      <c r="D817" s="1">
        <v>805</v>
      </c>
      <c r="E817" t="s">
        <v>848</v>
      </c>
      <c r="G817" s="157" t="s">
        <v>15</v>
      </c>
      <c r="H817">
        <v>2009</v>
      </c>
      <c r="I817" s="8" t="str">
        <f t="shared" si="80"/>
        <v>PREBENJAMIN</v>
      </c>
      <c r="J817" s="14" t="s">
        <v>17</v>
      </c>
      <c r="M817" s="1">
        <v>53</v>
      </c>
      <c r="O817" s="1" t="e">
        <f t="shared" si="77"/>
        <v>#N/A</v>
      </c>
      <c r="P817" s="1" t="e">
        <f t="shared" si="78"/>
        <v>#N/A</v>
      </c>
      <c r="Q817" t="e">
        <f t="shared" si="79"/>
        <v>#N/A</v>
      </c>
      <c r="R817" t="e">
        <f t="shared" si="81"/>
        <v>#N/A</v>
      </c>
    </row>
    <row r="818" spans="4:18" x14ac:dyDescent="0.25">
      <c r="D818" s="1">
        <v>806</v>
      </c>
      <c r="E818" t="s">
        <v>849</v>
      </c>
      <c r="G818" s="157" t="s">
        <v>15</v>
      </c>
      <c r="H818">
        <v>2009</v>
      </c>
      <c r="I818" s="8" t="str">
        <f t="shared" si="80"/>
        <v>PREBENJAMIN</v>
      </c>
      <c r="J818" s="14" t="s">
        <v>17</v>
      </c>
      <c r="M818" s="1">
        <v>54</v>
      </c>
      <c r="O818" s="1" t="e">
        <f t="shared" si="77"/>
        <v>#N/A</v>
      </c>
      <c r="P818" s="1" t="e">
        <f t="shared" si="78"/>
        <v>#N/A</v>
      </c>
      <c r="Q818" t="e">
        <f t="shared" si="79"/>
        <v>#N/A</v>
      </c>
      <c r="R818" t="e">
        <f t="shared" si="81"/>
        <v>#N/A</v>
      </c>
    </row>
    <row r="819" spans="4:18" x14ac:dyDescent="0.25">
      <c r="D819" s="1">
        <v>807</v>
      </c>
      <c r="E819" t="s">
        <v>850</v>
      </c>
      <c r="G819" s="157" t="s">
        <v>15</v>
      </c>
      <c r="H819">
        <v>2009</v>
      </c>
      <c r="I819" s="8" t="str">
        <f t="shared" si="80"/>
        <v>PREBENJAMIN</v>
      </c>
      <c r="J819" s="14" t="s">
        <v>17</v>
      </c>
      <c r="M819" s="1">
        <v>55</v>
      </c>
      <c r="O819" s="1" t="e">
        <f t="shared" si="77"/>
        <v>#N/A</v>
      </c>
      <c r="P819" s="1" t="e">
        <f t="shared" si="78"/>
        <v>#N/A</v>
      </c>
      <c r="Q819" t="e">
        <f t="shared" si="79"/>
        <v>#N/A</v>
      </c>
      <c r="R819" t="e">
        <f t="shared" si="81"/>
        <v>#N/A</v>
      </c>
    </row>
    <row r="820" spans="4:18" x14ac:dyDescent="0.25">
      <c r="D820" s="1">
        <v>808</v>
      </c>
      <c r="E820" t="s">
        <v>851</v>
      </c>
      <c r="G820" s="157" t="s">
        <v>15</v>
      </c>
      <c r="H820">
        <v>2009</v>
      </c>
      <c r="I820" s="8" t="str">
        <f t="shared" si="80"/>
        <v>PREBENJAMIN</v>
      </c>
      <c r="J820" s="14" t="s">
        <v>17</v>
      </c>
      <c r="M820" s="1">
        <v>56</v>
      </c>
      <c r="O820" s="1" t="e">
        <f t="shared" si="77"/>
        <v>#N/A</v>
      </c>
      <c r="P820" s="1" t="e">
        <f t="shared" si="78"/>
        <v>#N/A</v>
      </c>
      <c r="Q820" t="e">
        <f t="shared" si="79"/>
        <v>#N/A</v>
      </c>
      <c r="R820" t="e">
        <f t="shared" si="81"/>
        <v>#N/A</v>
      </c>
    </row>
    <row r="821" spans="4:18" x14ac:dyDescent="0.25">
      <c r="D821" s="1">
        <v>809</v>
      </c>
      <c r="E821" t="s">
        <v>852</v>
      </c>
      <c r="G821" s="157" t="s">
        <v>15</v>
      </c>
      <c r="H821">
        <v>2009</v>
      </c>
      <c r="I821" s="8" t="str">
        <f t="shared" si="80"/>
        <v>PREBENJAMIN</v>
      </c>
      <c r="J821" s="14" t="s">
        <v>17</v>
      </c>
      <c r="M821" s="1">
        <v>57</v>
      </c>
      <c r="O821" s="1" t="e">
        <f t="shared" si="77"/>
        <v>#N/A</v>
      </c>
      <c r="P821" s="1" t="e">
        <f t="shared" si="78"/>
        <v>#N/A</v>
      </c>
      <c r="Q821" t="e">
        <f t="shared" si="79"/>
        <v>#N/A</v>
      </c>
      <c r="R821" t="e">
        <f t="shared" si="81"/>
        <v>#N/A</v>
      </c>
    </row>
    <row r="822" spans="4:18" x14ac:dyDescent="0.25">
      <c r="D822" s="1">
        <v>810</v>
      </c>
      <c r="E822" t="s">
        <v>853</v>
      </c>
      <c r="G822" s="157" t="s">
        <v>15</v>
      </c>
      <c r="H822">
        <v>2009</v>
      </c>
      <c r="I822" s="8" t="str">
        <f t="shared" si="80"/>
        <v>PREBENJAMIN</v>
      </c>
      <c r="J822" s="14" t="s">
        <v>17</v>
      </c>
      <c r="M822" s="1">
        <v>58</v>
      </c>
      <c r="O822" s="1" t="e">
        <f t="shared" si="77"/>
        <v>#N/A</v>
      </c>
      <c r="P822" s="1" t="e">
        <f t="shared" si="78"/>
        <v>#N/A</v>
      </c>
      <c r="Q822" t="e">
        <f t="shared" si="79"/>
        <v>#N/A</v>
      </c>
      <c r="R822" t="e">
        <f t="shared" si="81"/>
        <v>#N/A</v>
      </c>
    </row>
    <row r="823" spans="4:18" x14ac:dyDescent="0.25">
      <c r="D823" s="1">
        <v>811</v>
      </c>
      <c r="E823" t="s">
        <v>854</v>
      </c>
      <c r="G823" s="157" t="s">
        <v>15</v>
      </c>
      <c r="H823">
        <v>2009</v>
      </c>
      <c r="I823" s="8" t="str">
        <f t="shared" si="80"/>
        <v>PREBENJAMIN</v>
      </c>
      <c r="J823" s="14" t="s">
        <v>17</v>
      </c>
      <c r="M823" s="1">
        <v>59</v>
      </c>
      <c r="O823" s="1" t="e">
        <f t="shared" si="77"/>
        <v>#N/A</v>
      </c>
      <c r="P823" s="1" t="e">
        <f t="shared" si="78"/>
        <v>#N/A</v>
      </c>
      <c r="Q823" t="e">
        <f t="shared" si="79"/>
        <v>#N/A</v>
      </c>
      <c r="R823" t="e">
        <f t="shared" si="81"/>
        <v>#N/A</v>
      </c>
    </row>
    <row r="824" spans="4:18" x14ac:dyDescent="0.25">
      <c r="D824" s="1">
        <v>812</v>
      </c>
      <c r="E824" t="s">
        <v>855</v>
      </c>
      <c r="G824" s="157" t="s">
        <v>15</v>
      </c>
      <c r="H824">
        <v>2009</v>
      </c>
      <c r="I824" s="8" t="str">
        <f t="shared" si="80"/>
        <v>PREBENJAMIN</v>
      </c>
      <c r="J824" s="14" t="s">
        <v>17</v>
      </c>
      <c r="M824" s="1">
        <v>60</v>
      </c>
      <c r="O824" s="1" t="e">
        <f t="shared" si="77"/>
        <v>#N/A</v>
      </c>
      <c r="P824" s="1" t="e">
        <f t="shared" si="78"/>
        <v>#N/A</v>
      </c>
      <c r="Q824" t="e">
        <f t="shared" si="79"/>
        <v>#N/A</v>
      </c>
      <c r="R824" t="e">
        <f t="shared" si="81"/>
        <v>#N/A</v>
      </c>
    </row>
    <row r="825" spans="4:18" x14ac:dyDescent="0.25">
      <c r="D825" s="1">
        <v>813</v>
      </c>
      <c r="E825" t="s">
        <v>856</v>
      </c>
      <c r="G825" s="157" t="s">
        <v>15</v>
      </c>
      <c r="H825">
        <v>2009</v>
      </c>
      <c r="I825" s="8" t="str">
        <f t="shared" si="80"/>
        <v>PREBENJAMIN</v>
      </c>
      <c r="J825" s="14" t="s">
        <v>17</v>
      </c>
      <c r="M825" s="1">
        <v>61</v>
      </c>
      <c r="O825" s="1" t="e">
        <f t="shared" si="77"/>
        <v>#N/A</v>
      </c>
      <c r="P825" s="1" t="e">
        <f t="shared" si="78"/>
        <v>#N/A</v>
      </c>
      <c r="Q825" t="e">
        <f t="shared" si="79"/>
        <v>#N/A</v>
      </c>
      <c r="R825" t="e">
        <f t="shared" si="81"/>
        <v>#N/A</v>
      </c>
    </row>
    <row r="826" spans="4:18" x14ac:dyDescent="0.25">
      <c r="D826" s="1">
        <v>814</v>
      </c>
      <c r="E826" t="s">
        <v>857</v>
      </c>
      <c r="G826" s="157" t="s">
        <v>15</v>
      </c>
      <c r="H826">
        <v>2009</v>
      </c>
      <c r="I826" s="8" t="str">
        <f t="shared" si="80"/>
        <v>PREBENJAMIN</v>
      </c>
      <c r="J826" s="14" t="s">
        <v>17</v>
      </c>
      <c r="M826" s="1">
        <v>62</v>
      </c>
      <c r="O826" s="1" t="e">
        <f t="shared" si="77"/>
        <v>#N/A</v>
      </c>
      <c r="P826" s="1" t="e">
        <f t="shared" si="78"/>
        <v>#N/A</v>
      </c>
      <c r="Q826" t="e">
        <f t="shared" si="79"/>
        <v>#N/A</v>
      </c>
      <c r="R826" t="e">
        <f t="shared" si="81"/>
        <v>#N/A</v>
      </c>
    </row>
    <row r="827" spans="4:18" x14ac:dyDescent="0.25">
      <c r="D827" s="1">
        <v>815</v>
      </c>
      <c r="E827" t="s">
        <v>858</v>
      </c>
      <c r="G827" s="157" t="s">
        <v>15</v>
      </c>
      <c r="H827">
        <v>2009</v>
      </c>
      <c r="I827" s="8" t="str">
        <f t="shared" si="80"/>
        <v>PREBENJAMIN</v>
      </c>
      <c r="J827" s="14" t="s">
        <v>17</v>
      </c>
      <c r="M827" s="1">
        <v>63</v>
      </c>
      <c r="O827" s="1" t="e">
        <f t="shared" si="77"/>
        <v>#N/A</v>
      </c>
      <c r="P827" s="1" t="e">
        <f t="shared" si="78"/>
        <v>#N/A</v>
      </c>
      <c r="Q827" t="e">
        <f t="shared" si="79"/>
        <v>#N/A</v>
      </c>
      <c r="R827" t="e">
        <f t="shared" si="81"/>
        <v>#N/A</v>
      </c>
    </row>
    <row r="828" spans="4:18" x14ac:dyDescent="0.25">
      <c r="D828" s="1">
        <v>816</v>
      </c>
      <c r="E828" t="s">
        <v>859</v>
      </c>
      <c r="G828" s="157" t="s">
        <v>15</v>
      </c>
      <c r="H828">
        <v>2009</v>
      </c>
      <c r="I828" s="8" t="str">
        <f t="shared" si="80"/>
        <v>PREBENJAMIN</v>
      </c>
      <c r="J828" s="14" t="s">
        <v>17</v>
      </c>
      <c r="M828" s="1">
        <v>64</v>
      </c>
      <c r="O828" s="1" t="e">
        <f t="shared" si="77"/>
        <v>#N/A</v>
      </c>
      <c r="P828" s="1" t="e">
        <f t="shared" si="78"/>
        <v>#N/A</v>
      </c>
      <c r="Q828" t="e">
        <f t="shared" si="79"/>
        <v>#N/A</v>
      </c>
      <c r="R828" t="e">
        <f t="shared" si="81"/>
        <v>#N/A</v>
      </c>
    </row>
    <row r="829" spans="4:18" x14ac:dyDescent="0.25">
      <c r="D829" s="1">
        <v>817</v>
      </c>
      <c r="E829" t="s">
        <v>860</v>
      </c>
      <c r="G829" s="157" t="s">
        <v>29</v>
      </c>
      <c r="H829">
        <v>2009</v>
      </c>
      <c r="I829" s="8" t="str">
        <f t="shared" si="80"/>
        <v>PREBENJAMIN</v>
      </c>
      <c r="J829" s="14" t="s">
        <v>17</v>
      </c>
      <c r="M829" s="1">
        <v>65</v>
      </c>
      <c r="O829" s="1" t="e">
        <f t="shared" si="77"/>
        <v>#N/A</v>
      </c>
      <c r="P829" s="1" t="e">
        <f t="shared" si="78"/>
        <v>#N/A</v>
      </c>
      <c r="Q829" t="e">
        <f t="shared" si="79"/>
        <v>#N/A</v>
      </c>
      <c r="R829" t="e">
        <f t="shared" si="81"/>
        <v>#N/A</v>
      </c>
    </row>
    <row r="830" spans="4:18" x14ac:dyDescent="0.25">
      <c r="D830" s="1">
        <v>818</v>
      </c>
      <c r="E830" t="s">
        <v>861</v>
      </c>
      <c r="G830" s="157" t="s">
        <v>29</v>
      </c>
      <c r="H830">
        <v>2009</v>
      </c>
      <c r="I830" s="8" t="str">
        <f t="shared" si="80"/>
        <v>PREBENJAMIN</v>
      </c>
      <c r="J830" s="14" t="s">
        <v>17</v>
      </c>
      <c r="M830" s="1">
        <v>66</v>
      </c>
      <c r="O830" s="1" t="e">
        <f t="shared" ref="O830:O893" si="82">VLOOKUP(N830,COLEGIOS2014,2,FALSE)</f>
        <v>#N/A</v>
      </c>
      <c r="P830" s="1" t="e">
        <f t="shared" ref="P830:P893" si="83">VLOOKUP(N830,COLEGIOS2014,4,FALSE)</f>
        <v>#N/A</v>
      </c>
      <c r="Q830" t="e">
        <f t="shared" ref="Q830:Q893" si="84">VLOOKUP(N830,COLEGIOS2014,6,FALSE)</f>
        <v>#N/A</v>
      </c>
      <c r="R830" t="e">
        <f t="shared" ref="R830:R893" si="85">VLOOKUP(N830,COLEGIOS2014,7,FALSE)</f>
        <v>#N/A</v>
      </c>
    </row>
    <row r="831" spans="4:18" x14ac:dyDescent="0.25">
      <c r="D831" s="1">
        <v>819</v>
      </c>
      <c r="E831" t="s">
        <v>862</v>
      </c>
      <c r="G831" s="157" t="s">
        <v>29</v>
      </c>
      <c r="H831">
        <v>2009</v>
      </c>
      <c r="I831" s="8" t="str">
        <f t="shared" si="80"/>
        <v>PREBENJAMIN</v>
      </c>
      <c r="J831" s="14" t="s">
        <v>17</v>
      </c>
      <c r="M831" s="1">
        <v>67</v>
      </c>
      <c r="O831" s="1" t="e">
        <f t="shared" si="82"/>
        <v>#N/A</v>
      </c>
      <c r="P831" s="1" t="e">
        <f t="shared" si="83"/>
        <v>#N/A</v>
      </c>
      <c r="Q831" t="e">
        <f t="shared" si="84"/>
        <v>#N/A</v>
      </c>
      <c r="R831" t="e">
        <f t="shared" si="85"/>
        <v>#N/A</v>
      </c>
    </row>
    <row r="832" spans="4:18" x14ac:dyDescent="0.25">
      <c r="D832" s="1">
        <v>820</v>
      </c>
      <c r="E832" t="s">
        <v>863</v>
      </c>
      <c r="G832" s="157" t="s">
        <v>29</v>
      </c>
      <c r="H832">
        <v>2009</v>
      </c>
      <c r="I832" s="8" t="str">
        <f t="shared" si="80"/>
        <v>PREBENJAMIN</v>
      </c>
      <c r="J832" s="14" t="s">
        <v>17</v>
      </c>
      <c r="M832" s="1">
        <v>68</v>
      </c>
      <c r="O832" s="1" t="e">
        <f t="shared" si="82"/>
        <v>#N/A</v>
      </c>
      <c r="P832" s="1" t="e">
        <f t="shared" si="83"/>
        <v>#N/A</v>
      </c>
      <c r="Q832" t="e">
        <f t="shared" si="84"/>
        <v>#N/A</v>
      </c>
      <c r="R832" t="e">
        <f t="shared" si="85"/>
        <v>#N/A</v>
      </c>
    </row>
    <row r="833" spans="4:18" x14ac:dyDescent="0.25">
      <c r="D833" s="1">
        <v>821</v>
      </c>
      <c r="E833" t="s">
        <v>864</v>
      </c>
      <c r="G833" s="157" t="s">
        <v>29</v>
      </c>
      <c r="H833">
        <v>2009</v>
      </c>
      <c r="I833" s="8" t="str">
        <f t="shared" si="80"/>
        <v>PREBENJAMIN</v>
      </c>
      <c r="J833" s="14" t="s">
        <v>17</v>
      </c>
      <c r="M833" s="1">
        <v>69</v>
      </c>
      <c r="O833" s="1" t="e">
        <f t="shared" si="82"/>
        <v>#N/A</v>
      </c>
      <c r="P833" s="1" t="e">
        <f t="shared" si="83"/>
        <v>#N/A</v>
      </c>
      <c r="Q833" t="e">
        <f t="shared" si="84"/>
        <v>#N/A</v>
      </c>
      <c r="R833" t="e">
        <f t="shared" si="85"/>
        <v>#N/A</v>
      </c>
    </row>
    <row r="834" spans="4:18" x14ac:dyDescent="0.25">
      <c r="D834" s="1">
        <v>822</v>
      </c>
      <c r="E834" t="s">
        <v>865</v>
      </c>
      <c r="G834" s="157" t="s">
        <v>29</v>
      </c>
      <c r="H834">
        <v>2009</v>
      </c>
      <c r="I834" s="8" t="str">
        <f t="shared" si="80"/>
        <v>PREBENJAMIN</v>
      </c>
      <c r="J834" s="14" t="s">
        <v>17</v>
      </c>
      <c r="M834" s="1">
        <v>70</v>
      </c>
      <c r="O834" s="1" t="e">
        <f t="shared" si="82"/>
        <v>#N/A</v>
      </c>
      <c r="P834" s="1" t="e">
        <f t="shared" si="83"/>
        <v>#N/A</v>
      </c>
      <c r="Q834" t="e">
        <f t="shared" si="84"/>
        <v>#N/A</v>
      </c>
      <c r="R834" t="e">
        <f t="shared" si="85"/>
        <v>#N/A</v>
      </c>
    </row>
    <row r="835" spans="4:18" x14ac:dyDescent="0.25">
      <c r="D835" s="1">
        <v>823</v>
      </c>
      <c r="E835" t="s">
        <v>866</v>
      </c>
      <c r="G835" s="157" t="s">
        <v>29</v>
      </c>
      <c r="H835">
        <v>2009</v>
      </c>
      <c r="I835" s="8" t="str">
        <f t="shared" si="80"/>
        <v>PREBENJAMIN</v>
      </c>
      <c r="J835" s="14" t="s">
        <v>17</v>
      </c>
      <c r="M835" s="1">
        <v>71</v>
      </c>
      <c r="O835" s="1" t="e">
        <f t="shared" si="82"/>
        <v>#N/A</v>
      </c>
      <c r="P835" s="1" t="e">
        <f t="shared" si="83"/>
        <v>#N/A</v>
      </c>
      <c r="Q835" t="e">
        <f t="shared" si="84"/>
        <v>#N/A</v>
      </c>
      <c r="R835" t="e">
        <f t="shared" si="85"/>
        <v>#N/A</v>
      </c>
    </row>
    <row r="836" spans="4:18" x14ac:dyDescent="0.25">
      <c r="D836" s="1">
        <v>824</v>
      </c>
      <c r="E836" t="s">
        <v>867</v>
      </c>
      <c r="G836" s="157" t="s">
        <v>29</v>
      </c>
      <c r="H836">
        <v>2009</v>
      </c>
      <c r="I836" s="8" t="str">
        <f t="shared" si="80"/>
        <v>PREBENJAMIN</v>
      </c>
      <c r="J836" s="14" t="s">
        <v>17</v>
      </c>
      <c r="M836" s="1">
        <v>72</v>
      </c>
      <c r="O836" s="1" t="e">
        <f t="shared" si="82"/>
        <v>#N/A</v>
      </c>
      <c r="P836" s="1" t="e">
        <f t="shared" si="83"/>
        <v>#N/A</v>
      </c>
      <c r="Q836" t="e">
        <f t="shared" si="84"/>
        <v>#N/A</v>
      </c>
      <c r="R836" t="e">
        <f t="shared" si="85"/>
        <v>#N/A</v>
      </c>
    </row>
    <row r="837" spans="4:18" x14ac:dyDescent="0.25">
      <c r="D837" s="1">
        <v>825</v>
      </c>
      <c r="E837" t="s">
        <v>868</v>
      </c>
      <c r="G837" s="157" t="s">
        <v>29</v>
      </c>
      <c r="H837">
        <v>2009</v>
      </c>
      <c r="I837" s="8" t="str">
        <f t="shared" si="80"/>
        <v>PREBENJAMIN</v>
      </c>
      <c r="J837" s="14" t="s">
        <v>17</v>
      </c>
      <c r="M837" s="1">
        <v>73</v>
      </c>
      <c r="O837" s="1" t="e">
        <f t="shared" si="82"/>
        <v>#N/A</v>
      </c>
      <c r="P837" s="1" t="e">
        <f t="shared" si="83"/>
        <v>#N/A</v>
      </c>
      <c r="Q837" t="e">
        <f t="shared" si="84"/>
        <v>#N/A</v>
      </c>
      <c r="R837" t="e">
        <f t="shared" si="85"/>
        <v>#N/A</v>
      </c>
    </row>
    <row r="838" spans="4:18" x14ac:dyDescent="0.25">
      <c r="D838" s="1">
        <v>826</v>
      </c>
      <c r="E838" t="s">
        <v>869</v>
      </c>
      <c r="G838" s="157" t="s">
        <v>15</v>
      </c>
      <c r="H838">
        <v>2009</v>
      </c>
      <c r="I838" s="8" t="str">
        <f t="shared" si="80"/>
        <v>PREBENJAMIN</v>
      </c>
      <c r="J838" s="14" t="s">
        <v>17</v>
      </c>
      <c r="M838" s="1">
        <v>74</v>
      </c>
      <c r="O838" s="1" t="e">
        <f t="shared" si="82"/>
        <v>#N/A</v>
      </c>
      <c r="P838" s="1" t="e">
        <f t="shared" si="83"/>
        <v>#N/A</v>
      </c>
      <c r="Q838" t="e">
        <f t="shared" si="84"/>
        <v>#N/A</v>
      </c>
      <c r="R838" t="e">
        <f t="shared" si="85"/>
        <v>#N/A</v>
      </c>
    </row>
    <row r="839" spans="4:18" ht="15.75" thickBot="1" x14ac:dyDescent="0.3">
      <c r="D839" s="1">
        <v>827</v>
      </c>
      <c r="E839" t="s">
        <v>870</v>
      </c>
      <c r="G839" s="157" t="s">
        <v>15</v>
      </c>
      <c r="H839">
        <v>2009</v>
      </c>
      <c r="I839" s="8" t="str">
        <f t="shared" si="80"/>
        <v>PREBENJAMIN</v>
      </c>
      <c r="J839" s="14" t="s">
        <v>17</v>
      </c>
      <c r="M839" s="1">
        <v>75</v>
      </c>
      <c r="O839" s="1" t="e">
        <f t="shared" si="82"/>
        <v>#N/A</v>
      </c>
      <c r="P839" s="1" t="e">
        <f t="shared" si="83"/>
        <v>#N/A</v>
      </c>
      <c r="Q839" t="e">
        <f t="shared" si="84"/>
        <v>#N/A</v>
      </c>
      <c r="R839" t="e">
        <f t="shared" si="85"/>
        <v>#N/A</v>
      </c>
    </row>
    <row r="840" spans="4:18" x14ac:dyDescent="0.25">
      <c r="D840" s="1">
        <v>828</v>
      </c>
      <c r="E840" s="228" t="s">
        <v>647</v>
      </c>
      <c r="F840" s="229"/>
      <c r="G840" s="111" t="s">
        <v>29</v>
      </c>
      <c r="H840">
        <v>2010</v>
      </c>
      <c r="I840" s="8" t="str">
        <f t="shared" si="80"/>
        <v>PREBENJAMIN</v>
      </c>
      <c r="J840" s="14" t="s">
        <v>934</v>
      </c>
      <c r="M840" s="1">
        <v>76</v>
      </c>
      <c r="O840" s="1" t="e">
        <f t="shared" si="82"/>
        <v>#N/A</v>
      </c>
      <c r="P840" s="1" t="e">
        <f t="shared" si="83"/>
        <v>#N/A</v>
      </c>
      <c r="Q840" t="e">
        <f t="shared" si="84"/>
        <v>#N/A</v>
      </c>
      <c r="R840" t="e">
        <f t="shared" si="85"/>
        <v>#N/A</v>
      </c>
    </row>
    <row r="841" spans="4:18" x14ac:dyDescent="0.25">
      <c r="D841" s="1">
        <v>829</v>
      </c>
      <c r="E841" s="232" t="s">
        <v>871</v>
      </c>
      <c r="F841" s="233"/>
      <c r="G841" s="112" t="s">
        <v>29</v>
      </c>
      <c r="H841">
        <v>2010</v>
      </c>
      <c r="I841" s="8" t="str">
        <f t="shared" si="80"/>
        <v>PREBENJAMIN</v>
      </c>
      <c r="J841" s="14" t="s">
        <v>934</v>
      </c>
      <c r="M841" s="1">
        <v>77</v>
      </c>
      <c r="O841" s="1" t="e">
        <f t="shared" si="82"/>
        <v>#N/A</v>
      </c>
      <c r="P841" s="1" t="e">
        <f t="shared" si="83"/>
        <v>#N/A</v>
      </c>
      <c r="Q841" t="e">
        <f t="shared" si="84"/>
        <v>#N/A</v>
      </c>
      <c r="R841" t="e">
        <f t="shared" si="85"/>
        <v>#N/A</v>
      </c>
    </row>
    <row r="842" spans="4:18" x14ac:dyDescent="0.25">
      <c r="D842" s="1">
        <v>830</v>
      </c>
      <c r="E842" s="232" t="s">
        <v>872</v>
      </c>
      <c r="F842" s="233"/>
      <c r="G842" s="112" t="s">
        <v>29</v>
      </c>
      <c r="H842">
        <v>2010</v>
      </c>
      <c r="I842" s="8" t="str">
        <f t="shared" si="80"/>
        <v>PREBENJAMIN</v>
      </c>
      <c r="J842" s="14" t="s">
        <v>934</v>
      </c>
      <c r="M842" s="1">
        <v>78</v>
      </c>
      <c r="O842" s="1" t="e">
        <f t="shared" si="82"/>
        <v>#N/A</v>
      </c>
      <c r="P842" s="1" t="e">
        <f t="shared" si="83"/>
        <v>#N/A</v>
      </c>
      <c r="Q842" t="e">
        <f t="shared" si="84"/>
        <v>#N/A</v>
      </c>
      <c r="R842" t="e">
        <f t="shared" si="85"/>
        <v>#N/A</v>
      </c>
    </row>
    <row r="843" spans="4:18" x14ac:dyDescent="0.25">
      <c r="D843" s="1">
        <v>831</v>
      </c>
      <c r="E843" s="232" t="s">
        <v>873</v>
      </c>
      <c r="F843" s="233"/>
      <c r="G843" s="112" t="s">
        <v>29</v>
      </c>
      <c r="H843">
        <v>2010</v>
      </c>
      <c r="I843" s="8" t="str">
        <f t="shared" si="80"/>
        <v>PREBENJAMIN</v>
      </c>
      <c r="J843" s="14" t="s">
        <v>934</v>
      </c>
      <c r="M843" s="1">
        <v>79</v>
      </c>
      <c r="O843" s="1" t="e">
        <f t="shared" si="82"/>
        <v>#N/A</v>
      </c>
      <c r="P843" s="1" t="e">
        <f t="shared" si="83"/>
        <v>#N/A</v>
      </c>
      <c r="Q843" t="e">
        <f t="shared" si="84"/>
        <v>#N/A</v>
      </c>
      <c r="R843" t="e">
        <f t="shared" si="85"/>
        <v>#N/A</v>
      </c>
    </row>
    <row r="844" spans="4:18" x14ac:dyDescent="0.25">
      <c r="D844" s="1">
        <v>832</v>
      </c>
      <c r="E844" s="232" t="s">
        <v>874</v>
      </c>
      <c r="F844" s="233"/>
      <c r="G844" s="112" t="s">
        <v>29</v>
      </c>
      <c r="H844">
        <v>2010</v>
      </c>
      <c r="I844" s="8" t="str">
        <f t="shared" ref="I844:I903" si="86">VLOOKUP(H844,CATEGORIAS,2,FALSE)</f>
        <v>PREBENJAMIN</v>
      </c>
      <c r="J844" s="14" t="s">
        <v>934</v>
      </c>
      <c r="M844" s="1">
        <v>80</v>
      </c>
      <c r="O844" s="1" t="e">
        <f t="shared" si="82"/>
        <v>#N/A</v>
      </c>
      <c r="P844" s="1" t="e">
        <f t="shared" si="83"/>
        <v>#N/A</v>
      </c>
      <c r="Q844" t="e">
        <f t="shared" si="84"/>
        <v>#N/A</v>
      </c>
      <c r="R844" t="e">
        <f t="shared" si="85"/>
        <v>#N/A</v>
      </c>
    </row>
    <row r="845" spans="4:18" x14ac:dyDescent="0.25">
      <c r="D845" s="1">
        <v>833</v>
      </c>
      <c r="E845" s="232" t="s">
        <v>875</v>
      </c>
      <c r="F845" s="233"/>
      <c r="G845" s="112" t="s">
        <v>29</v>
      </c>
      <c r="H845">
        <v>2010</v>
      </c>
      <c r="I845" s="8" t="str">
        <f t="shared" si="86"/>
        <v>PREBENJAMIN</v>
      </c>
      <c r="J845" s="14" t="s">
        <v>934</v>
      </c>
      <c r="M845" s="1">
        <v>81</v>
      </c>
      <c r="O845" s="1" t="e">
        <f t="shared" si="82"/>
        <v>#N/A</v>
      </c>
      <c r="P845" s="1" t="e">
        <f t="shared" si="83"/>
        <v>#N/A</v>
      </c>
      <c r="Q845" t="e">
        <f t="shared" si="84"/>
        <v>#N/A</v>
      </c>
      <c r="R845" t="e">
        <f t="shared" si="85"/>
        <v>#N/A</v>
      </c>
    </row>
    <row r="846" spans="4:18" x14ac:dyDescent="0.25">
      <c r="D846" s="1">
        <v>834</v>
      </c>
      <c r="E846" s="232" t="s">
        <v>876</v>
      </c>
      <c r="F846" s="233"/>
      <c r="G846" s="112" t="s">
        <v>29</v>
      </c>
      <c r="H846">
        <v>2010</v>
      </c>
      <c r="I846" s="8" t="str">
        <f t="shared" si="86"/>
        <v>PREBENJAMIN</v>
      </c>
      <c r="J846" s="14" t="s">
        <v>934</v>
      </c>
      <c r="M846" s="1">
        <v>82</v>
      </c>
      <c r="O846" s="1" t="e">
        <f t="shared" si="82"/>
        <v>#N/A</v>
      </c>
      <c r="P846" s="1" t="e">
        <f t="shared" si="83"/>
        <v>#N/A</v>
      </c>
      <c r="Q846" t="e">
        <f t="shared" si="84"/>
        <v>#N/A</v>
      </c>
      <c r="R846" t="e">
        <f t="shared" si="85"/>
        <v>#N/A</v>
      </c>
    </row>
    <row r="847" spans="4:18" x14ac:dyDescent="0.25">
      <c r="D847" s="1">
        <v>835</v>
      </c>
      <c r="E847" s="232" t="s">
        <v>877</v>
      </c>
      <c r="F847" s="233"/>
      <c r="G847" s="112" t="s">
        <v>29</v>
      </c>
      <c r="H847">
        <v>2010</v>
      </c>
      <c r="I847" s="8" t="str">
        <f t="shared" si="86"/>
        <v>PREBENJAMIN</v>
      </c>
      <c r="J847" s="14" t="s">
        <v>934</v>
      </c>
      <c r="M847" s="1">
        <v>83</v>
      </c>
      <c r="O847" s="1" t="e">
        <f t="shared" si="82"/>
        <v>#N/A</v>
      </c>
      <c r="P847" s="1" t="e">
        <f t="shared" si="83"/>
        <v>#N/A</v>
      </c>
      <c r="Q847" t="e">
        <f t="shared" si="84"/>
        <v>#N/A</v>
      </c>
      <c r="R847" t="e">
        <f t="shared" si="85"/>
        <v>#N/A</v>
      </c>
    </row>
    <row r="848" spans="4:18" x14ac:dyDescent="0.25">
      <c r="D848" s="1">
        <v>836</v>
      </c>
      <c r="E848" s="232" t="s">
        <v>878</v>
      </c>
      <c r="F848" s="233"/>
      <c r="G848" s="112" t="s">
        <v>15</v>
      </c>
      <c r="H848">
        <v>2010</v>
      </c>
      <c r="I848" s="8" t="str">
        <f t="shared" si="86"/>
        <v>PREBENJAMIN</v>
      </c>
      <c r="J848" s="14" t="s">
        <v>934</v>
      </c>
      <c r="M848" s="1">
        <v>84</v>
      </c>
      <c r="O848" s="1" t="e">
        <f t="shared" si="82"/>
        <v>#N/A</v>
      </c>
      <c r="P848" s="1" t="e">
        <f t="shared" si="83"/>
        <v>#N/A</v>
      </c>
      <c r="Q848" t="e">
        <f t="shared" si="84"/>
        <v>#N/A</v>
      </c>
      <c r="R848" t="e">
        <f t="shared" si="85"/>
        <v>#N/A</v>
      </c>
    </row>
    <row r="849" spans="4:18" x14ac:dyDescent="0.25">
      <c r="D849" s="1">
        <v>837</v>
      </c>
      <c r="E849" s="232" t="s">
        <v>879</v>
      </c>
      <c r="F849" s="233"/>
      <c r="G849" s="112" t="s">
        <v>15</v>
      </c>
      <c r="H849">
        <v>2010</v>
      </c>
      <c r="I849" s="8" t="str">
        <f t="shared" si="86"/>
        <v>PREBENJAMIN</v>
      </c>
      <c r="J849" s="14" t="s">
        <v>934</v>
      </c>
      <c r="M849" s="1">
        <v>85</v>
      </c>
      <c r="O849" s="1" t="e">
        <f t="shared" si="82"/>
        <v>#N/A</v>
      </c>
      <c r="P849" s="1" t="e">
        <f t="shared" si="83"/>
        <v>#N/A</v>
      </c>
      <c r="Q849" t="e">
        <f t="shared" si="84"/>
        <v>#N/A</v>
      </c>
      <c r="R849" t="e">
        <f t="shared" si="85"/>
        <v>#N/A</v>
      </c>
    </row>
    <row r="850" spans="4:18" x14ac:dyDescent="0.25">
      <c r="D850" s="1">
        <v>838</v>
      </c>
      <c r="E850" s="232" t="s">
        <v>880</v>
      </c>
      <c r="F850" s="233"/>
      <c r="G850" s="112" t="s">
        <v>15</v>
      </c>
      <c r="H850">
        <v>2010</v>
      </c>
      <c r="I850" s="8" t="str">
        <f t="shared" si="86"/>
        <v>PREBENJAMIN</v>
      </c>
      <c r="J850" s="14" t="s">
        <v>934</v>
      </c>
      <c r="M850" s="1">
        <v>86</v>
      </c>
      <c r="O850" s="1" t="e">
        <f t="shared" si="82"/>
        <v>#N/A</v>
      </c>
      <c r="P850" s="1" t="e">
        <f t="shared" si="83"/>
        <v>#N/A</v>
      </c>
      <c r="Q850" t="e">
        <f t="shared" si="84"/>
        <v>#N/A</v>
      </c>
      <c r="R850" t="e">
        <f t="shared" si="85"/>
        <v>#N/A</v>
      </c>
    </row>
    <row r="851" spans="4:18" x14ac:dyDescent="0.25">
      <c r="D851" s="1">
        <v>839</v>
      </c>
      <c r="E851" s="232" t="s">
        <v>881</v>
      </c>
      <c r="F851" s="233"/>
      <c r="G851" s="112" t="s">
        <v>15</v>
      </c>
      <c r="H851">
        <v>2010</v>
      </c>
      <c r="I851" s="8" t="str">
        <f t="shared" si="86"/>
        <v>PREBENJAMIN</v>
      </c>
      <c r="J851" s="14" t="s">
        <v>934</v>
      </c>
      <c r="M851" s="1">
        <v>87</v>
      </c>
      <c r="O851" s="1" t="e">
        <f t="shared" si="82"/>
        <v>#N/A</v>
      </c>
      <c r="P851" s="1" t="e">
        <f t="shared" si="83"/>
        <v>#N/A</v>
      </c>
      <c r="Q851" t="e">
        <f t="shared" si="84"/>
        <v>#N/A</v>
      </c>
      <c r="R851" t="e">
        <f t="shared" si="85"/>
        <v>#N/A</v>
      </c>
    </row>
    <row r="852" spans="4:18" x14ac:dyDescent="0.25">
      <c r="D852" s="1">
        <v>840</v>
      </c>
      <c r="E852" s="232" t="s">
        <v>882</v>
      </c>
      <c r="F852" s="233"/>
      <c r="G852" s="112" t="s">
        <v>15</v>
      </c>
      <c r="H852">
        <v>2008</v>
      </c>
      <c r="I852" s="8" t="str">
        <f t="shared" si="86"/>
        <v>BENJAMIN</v>
      </c>
      <c r="J852" s="14" t="s">
        <v>934</v>
      </c>
      <c r="M852" s="1">
        <v>88</v>
      </c>
      <c r="O852" s="1" t="e">
        <f t="shared" si="82"/>
        <v>#N/A</v>
      </c>
      <c r="P852" s="1" t="e">
        <f t="shared" si="83"/>
        <v>#N/A</v>
      </c>
      <c r="Q852" t="e">
        <f t="shared" si="84"/>
        <v>#N/A</v>
      </c>
      <c r="R852" t="e">
        <f t="shared" si="85"/>
        <v>#N/A</v>
      </c>
    </row>
    <row r="853" spans="4:18" x14ac:dyDescent="0.25">
      <c r="D853" s="1">
        <v>841</v>
      </c>
      <c r="E853" s="232" t="s">
        <v>883</v>
      </c>
      <c r="F853" s="233"/>
      <c r="G853" s="112" t="s">
        <v>884</v>
      </c>
      <c r="H853">
        <v>2009</v>
      </c>
      <c r="I853" s="8" t="str">
        <f t="shared" si="86"/>
        <v>PREBENJAMIN</v>
      </c>
      <c r="J853" s="14" t="s">
        <v>934</v>
      </c>
      <c r="M853" s="1">
        <v>89</v>
      </c>
      <c r="O853" s="1" t="e">
        <f t="shared" si="82"/>
        <v>#N/A</v>
      </c>
      <c r="P853" s="1" t="e">
        <f t="shared" si="83"/>
        <v>#N/A</v>
      </c>
      <c r="Q853" t="e">
        <f t="shared" si="84"/>
        <v>#N/A</v>
      </c>
      <c r="R853" t="e">
        <f t="shared" si="85"/>
        <v>#N/A</v>
      </c>
    </row>
    <row r="854" spans="4:18" x14ac:dyDescent="0.25">
      <c r="D854" s="1">
        <v>842</v>
      </c>
      <c r="E854" s="232" t="s">
        <v>885</v>
      </c>
      <c r="F854" s="233"/>
      <c r="G854" s="112" t="s">
        <v>15</v>
      </c>
      <c r="H854">
        <v>2009</v>
      </c>
      <c r="I854" s="8" t="str">
        <f t="shared" si="86"/>
        <v>PREBENJAMIN</v>
      </c>
      <c r="J854" s="14" t="s">
        <v>934</v>
      </c>
      <c r="M854" s="1">
        <v>90</v>
      </c>
      <c r="O854" s="1" t="e">
        <f t="shared" si="82"/>
        <v>#N/A</v>
      </c>
      <c r="P854" s="1" t="e">
        <f t="shared" si="83"/>
        <v>#N/A</v>
      </c>
      <c r="Q854" t="e">
        <f t="shared" si="84"/>
        <v>#N/A</v>
      </c>
      <c r="R854" t="e">
        <f t="shared" si="85"/>
        <v>#N/A</v>
      </c>
    </row>
    <row r="855" spans="4:18" x14ac:dyDescent="0.25">
      <c r="D855" s="1">
        <v>843</v>
      </c>
      <c r="E855" s="232" t="s">
        <v>886</v>
      </c>
      <c r="F855" s="233"/>
      <c r="G855" s="112" t="s">
        <v>15</v>
      </c>
      <c r="H855">
        <v>2009</v>
      </c>
      <c r="I855" s="8" t="str">
        <f t="shared" si="86"/>
        <v>PREBENJAMIN</v>
      </c>
      <c r="J855" s="14" t="s">
        <v>934</v>
      </c>
      <c r="M855" s="1">
        <v>91</v>
      </c>
      <c r="O855" s="1" t="e">
        <f t="shared" si="82"/>
        <v>#N/A</v>
      </c>
      <c r="P855" s="1" t="e">
        <f t="shared" si="83"/>
        <v>#N/A</v>
      </c>
      <c r="Q855" t="e">
        <f t="shared" si="84"/>
        <v>#N/A</v>
      </c>
      <c r="R855" t="e">
        <f t="shared" si="85"/>
        <v>#N/A</v>
      </c>
    </row>
    <row r="856" spans="4:18" x14ac:dyDescent="0.25">
      <c r="D856" s="1">
        <v>844</v>
      </c>
      <c r="E856" s="232" t="s">
        <v>887</v>
      </c>
      <c r="F856" s="233"/>
      <c r="G856" s="112" t="s">
        <v>15</v>
      </c>
      <c r="H856">
        <v>2008</v>
      </c>
      <c r="I856" s="8" t="str">
        <f t="shared" si="86"/>
        <v>BENJAMIN</v>
      </c>
      <c r="J856" s="14" t="s">
        <v>934</v>
      </c>
      <c r="M856" s="1">
        <v>92</v>
      </c>
      <c r="O856" s="1" t="e">
        <f t="shared" si="82"/>
        <v>#N/A</v>
      </c>
      <c r="P856" s="1" t="e">
        <f t="shared" si="83"/>
        <v>#N/A</v>
      </c>
      <c r="Q856" t="e">
        <f t="shared" si="84"/>
        <v>#N/A</v>
      </c>
      <c r="R856" t="e">
        <f t="shared" si="85"/>
        <v>#N/A</v>
      </c>
    </row>
    <row r="857" spans="4:18" x14ac:dyDescent="0.25">
      <c r="D857" s="1">
        <v>845</v>
      </c>
      <c r="E857" s="232" t="s">
        <v>888</v>
      </c>
      <c r="F857" s="233"/>
      <c r="G857" s="112" t="s">
        <v>15</v>
      </c>
      <c r="H857">
        <v>2009</v>
      </c>
      <c r="I857" s="8" t="str">
        <f t="shared" si="86"/>
        <v>PREBENJAMIN</v>
      </c>
      <c r="J857" s="14" t="s">
        <v>934</v>
      </c>
      <c r="M857" s="1">
        <v>93</v>
      </c>
      <c r="O857" s="1" t="e">
        <f t="shared" si="82"/>
        <v>#N/A</v>
      </c>
      <c r="P857" s="1" t="e">
        <f t="shared" si="83"/>
        <v>#N/A</v>
      </c>
      <c r="Q857" t="e">
        <f t="shared" si="84"/>
        <v>#N/A</v>
      </c>
      <c r="R857" t="e">
        <f t="shared" si="85"/>
        <v>#N/A</v>
      </c>
    </row>
    <row r="858" spans="4:18" x14ac:dyDescent="0.25">
      <c r="D858" s="1">
        <v>846</v>
      </c>
      <c r="E858" s="232" t="s">
        <v>889</v>
      </c>
      <c r="F858" s="233"/>
      <c r="G858" s="112" t="s">
        <v>15</v>
      </c>
      <c r="H858">
        <v>2009</v>
      </c>
      <c r="I858" s="8" t="str">
        <f t="shared" si="86"/>
        <v>PREBENJAMIN</v>
      </c>
      <c r="J858" s="14" t="s">
        <v>934</v>
      </c>
      <c r="M858" s="1">
        <v>94</v>
      </c>
      <c r="O858" s="1" t="e">
        <f t="shared" si="82"/>
        <v>#N/A</v>
      </c>
      <c r="P858" s="1" t="e">
        <f t="shared" si="83"/>
        <v>#N/A</v>
      </c>
      <c r="Q858" t="e">
        <f t="shared" si="84"/>
        <v>#N/A</v>
      </c>
      <c r="R858" t="e">
        <f t="shared" si="85"/>
        <v>#N/A</v>
      </c>
    </row>
    <row r="859" spans="4:18" x14ac:dyDescent="0.25">
      <c r="D859" s="1">
        <v>847</v>
      </c>
      <c r="E859" s="232" t="s">
        <v>645</v>
      </c>
      <c r="F859" s="233"/>
      <c r="G859" s="112" t="s">
        <v>15</v>
      </c>
      <c r="H859">
        <v>2009</v>
      </c>
      <c r="I859" s="8" t="str">
        <f t="shared" si="86"/>
        <v>PREBENJAMIN</v>
      </c>
      <c r="J859" s="14" t="s">
        <v>934</v>
      </c>
      <c r="M859" s="1">
        <v>95</v>
      </c>
      <c r="O859" s="1" t="e">
        <f t="shared" si="82"/>
        <v>#N/A</v>
      </c>
      <c r="P859" s="1" t="e">
        <f t="shared" si="83"/>
        <v>#N/A</v>
      </c>
      <c r="Q859" t="e">
        <f t="shared" si="84"/>
        <v>#N/A</v>
      </c>
      <c r="R859" t="e">
        <f t="shared" si="85"/>
        <v>#N/A</v>
      </c>
    </row>
    <row r="860" spans="4:18" x14ac:dyDescent="0.25">
      <c r="D860" s="1">
        <v>848</v>
      </c>
      <c r="E860" s="232" t="s">
        <v>890</v>
      </c>
      <c r="F860" s="233"/>
      <c r="G860" s="112" t="s">
        <v>15</v>
      </c>
      <c r="H860">
        <v>2009</v>
      </c>
      <c r="I860" s="8" t="str">
        <f t="shared" si="86"/>
        <v>PREBENJAMIN</v>
      </c>
      <c r="J860" s="14" t="s">
        <v>934</v>
      </c>
      <c r="M860" s="1">
        <v>96</v>
      </c>
      <c r="O860" s="1" t="e">
        <f t="shared" si="82"/>
        <v>#N/A</v>
      </c>
      <c r="P860" s="1" t="e">
        <f t="shared" si="83"/>
        <v>#N/A</v>
      </c>
      <c r="Q860" t="e">
        <f t="shared" si="84"/>
        <v>#N/A</v>
      </c>
      <c r="R860" t="e">
        <f t="shared" si="85"/>
        <v>#N/A</v>
      </c>
    </row>
    <row r="861" spans="4:18" x14ac:dyDescent="0.25">
      <c r="D861" s="1">
        <v>849</v>
      </c>
      <c r="E861" s="232" t="s">
        <v>891</v>
      </c>
      <c r="F861" s="233"/>
      <c r="G861" s="112" t="s">
        <v>15</v>
      </c>
      <c r="H861">
        <v>2009</v>
      </c>
      <c r="I861" s="8" t="str">
        <f t="shared" si="86"/>
        <v>PREBENJAMIN</v>
      </c>
      <c r="J861" s="14" t="s">
        <v>934</v>
      </c>
      <c r="M861" s="1">
        <v>97</v>
      </c>
      <c r="O861" s="1" t="e">
        <f t="shared" si="82"/>
        <v>#N/A</v>
      </c>
      <c r="P861" s="1" t="e">
        <f t="shared" si="83"/>
        <v>#N/A</v>
      </c>
      <c r="Q861" t="e">
        <f t="shared" si="84"/>
        <v>#N/A</v>
      </c>
      <c r="R861" t="e">
        <f t="shared" si="85"/>
        <v>#N/A</v>
      </c>
    </row>
    <row r="862" spans="4:18" ht="15.75" thickBot="1" x14ac:dyDescent="0.3">
      <c r="D862" s="1">
        <v>850</v>
      </c>
      <c r="E862" s="232" t="s">
        <v>892</v>
      </c>
      <c r="F862" s="233"/>
      <c r="G862" s="112" t="s">
        <v>15</v>
      </c>
      <c r="H862">
        <v>2009</v>
      </c>
      <c r="I862" s="8" t="str">
        <f t="shared" si="86"/>
        <v>PREBENJAMIN</v>
      </c>
      <c r="J862" s="14" t="s">
        <v>934</v>
      </c>
      <c r="M862" s="1">
        <v>98</v>
      </c>
      <c r="O862" s="1" t="e">
        <f t="shared" si="82"/>
        <v>#N/A</v>
      </c>
      <c r="P862" s="1" t="e">
        <f t="shared" si="83"/>
        <v>#N/A</v>
      </c>
      <c r="Q862" t="e">
        <f t="shared" si="84"/>
        <v>#N/A</v>
      </c>
      <c r="R862" t="e">
        <f t="shared" si="85"/>
        <v>#N/A</v>
      </c>
    </row>
    <row r="863" spans="4:18" ht="15.75" thickBot="1" x14ac:dyDescent="0.3">
      <c r="D863" s="1">
        <v>851</v>
      </c>
      <c r="E863" s="228" t="s">
        <v>893</v>
      </c>
      <c r="F863" s="229"/>
      <c r="G863" s="111" t="s">
        <v>29</v>
      </c>
      <c r="H863">
        <v>2009</v>
      </c>
      <c r="I863" s="8" t="str">
        <f t="shared" si="86"/>
        <v>PREBENJAMIN</v>
      </c>
      <c r="J863" s="14" t="s">
        <v>934</v>
      </c>
      <c r="M863" s="1">
        <v>99</v>
      </c>
      <c r="O863" s="1" t="e">
        <f t="shared" si="82"/>
        <v>#N/A</v>
      </c>
      <c r="P863" s="1" t="e">
        <f t="shared" si="83"/>
        <v>#N/A</v>
      </c>
      <c r="Q863" t="e">
        <f t="shared" si="84"/>
        <v>#N/A</v>
      </c>
      <c r="R863" t="e">
        <f t="shared" si="85"/>
        <v>#N/A</v>
      </c>
    </row>
    <row r="864" spans="4:18" ht="15.75" thickBot="1" x14ac:dyDescent="0.3">
      <c r="D864" s="1">
        <v>852</v>
      </c>
      <c r="E864" s="228" t="s">
        <v>894</v>
      </c>
      <c r="F864" s="229"/>
      <c r="G864" s="111" t="s">
        <v>29</v>
      </c>
      <c r="H864">
        <v>2009</v>
      </c>
      <c r="I864" s="8" t="str">
        <f t="shared" si="86"/>
        <v>PREBENJAMIN</v>
      </c>
      <c r="J864" s="14" t="s">
        <v>934</v>
      </c>
      <c r="M864" s="1">
        <v>100</v>
      </c>
      <c r="O864" s="1" t="e">
        <f t="shared" si="82"/>
        <v>#N/A</v>
      </c>
      <c r="P864" s="1" t="e">
        <f t="shared" si="83"/>
        <v>#N/A</v>
      </c>
      <c r="Q864" t="e">
        <f t="shared" si="84"/>
        <v>#N/A</v>
      </c>
      <c r="R864" t="e">
        <f t="shared" si="85"/>
        <v>#N/A</v>
      </c>
    </row>
    <row r="865" spans="4:18" ht="15.75" thickBot="1" x14ac:dyDescent="0.3">
      <c r="D865" s="1">
        <v>853</v>
      </c>
      <c r="E865" s="123" t="s">
        <v>895</v>
      </c>
      <c r="F865" s="124"/>
      <c r="G865" s="123" t="s">
        <v>29</v>
      </c>
      <c r="H865">
        <v>2009</v>
      </c>
      <c r="I865" s="8" t="str">
        <f t="shared" si="86"/>
        <v>PREBENJAMIN</v>
      </c>
      <c r="J865" s="14" t="s">
        <v>934</v>
      </c>
      <c r="M865" s="1">
        <v>101</v>
      </c>
      <c r="O865" s="1" t="e">
        <f t="shared" si="82"/>
        <v>#N/A</v>
      </c>
      <c r="P865" s="1" t="e">
        <f t="shared" si="83"/>
        <v>#N/A</v>
      </c>
      <c r="Q865" t="e">
        <f t="shared" si="84"/>
        <v>#N/A</v>
      </c>
      <c r="R865" t="e">
        <f t="shared" si="85"/>
        <v>#N/A</v>
      </c>
    </row>
    <row r="866" spans="4:18" ht="15.75" thickBot="1" x14ac:dyDescent="0.3">
      <c r="D866" s="1">
        <v>854</v>
      </c>
      <c r="E866" s="123" t="s">
        <v>896</v>
      </c>
      <c r="F866" s="124"/>
      <c r="G866" s="123" t="s">
        <v>29</v>
      </c>
      <c r="H866">
        <v>2008</v>
      </c>
      <c r="I866" s="8" t="str">
        <f t="shared" si="86"/>
        <v>BENJAMIN</v>
      </c>
      <c r="J866" s="14" t="s">
        <v>934</v>
      </c>
      <c r="M866" s="1">
        <v>102</v>
      </c>
      <c r="O866" s="1" t="e">
        <f t="shared" si="82"/>
        <v>#N/A</v>
      </c>
      <c r="P866" s="1" t="e">
        <f t="shared" si="83"/>
        <v>#N/A</v>
      </c>
      <c r="Q866" t="e">
        <f t="shared" si="84"/>
        <v>#N/A</v>
      </c>
      <c r="R866" t="e">
        <f t="shared" si="85"/>
        <v>#N/A</v>
      </c>
    </row>
    <row r="867" spans="4:18" ht="15.75" thickBot="1" x14ac:dyDescent="0.3">
      <c r="D867" s="1">
        <v>855</v>
      </c>
      <c r="E867" s="123" t="s">
        <v>897</v>
      </c>
      <c r="F867" s="124"/>
      <c r="G867" s="123" t="s">
        <v>15</v>
      </c>
      <c r="H867">
        <v>2009</v>
      </c>
      <c r="I867" s="8" t="str">
        <f t="shared" si="86"/>
        <v>PREBENJAMIN</v>
      </c>
      <c r="J867" s="14" t="s">
        <v>934</v>
      </c>
      <c r="M867" s="1">
        <v>103</v>
      </c>
      <c r="O867" s="1" t="e">
        <f t="shared" si="82"/>
        <v>#N/A</v>
      </c>
      <c r="P867" s="1" t="e">
        <f t="shared" si="83"/>
        <v>#N/A</v>
      </c>
      <c r="Q867" t="e">
        <f t="shared" si="84"/>
        <v>#N/A</v>
      </c>
      <c r="R867" t="e">
        <f t="shared" si="85"/>
        <v>#N/A</v>
      </c>
    </row>
    <row r="868" spans="4:18" ht="15.75" thickBot="1" x14ac:dyDescent="0.3">
      <c r="D868" s="1">
        <v>856</v>
      </c>
      <c r="E868" s="123" t="s">
        <v>898</v>
      </c>
      <c r="F868" s="124"/>
      <c r="G868" s="123" t="s">
        <v>29</v>
      </c>
      <c r="H868">
        <v>2009</v>
      </c>
      <c r="I868" s="8" t="str">
        <f t="shared" si="86"/>
        <v>PREBENJAMIN</v>
      </c>
      <c r="J868" s="14" t="s">
        <v>934</v>
      </c>
      <c r="M868" s="1">
        <v>104</v>
      </c>
      <c r="O868" s="1" t="e">
        <f t="shared" si="82"/>
        <v>#N/A</v>
      </c>
      <c r="P868" s="1" t="e">
        <f t="shared" si="83"/>
        <v>#N/A</v>
      </c>
      <c r="Q868" t="e">
        <f t="shared" si="84"/>
        <v>#N/A</v>
      </c>
      <c r="R868" t="e">
        <f t="shared" si="85"/>
        <v>#N/A</v>
      </c>
    </row>
    <row r="869" spans="4:18" ht="15.75" thickBot="1" x14ac:dyDescent="0.3">
      <c r="D869" s="1">
        <v>857</v>
      </c>
      <c r="E869" s="123" t="s">
        <v>899</v>
      </c>
      <c r="F869" s="124"/>
      <c r="G869" s="123" t="s">
        <v>15</v>
      </c>
      <c r="H869">
        <v>2009</v>
      </c>
      <c r="I869" s="8" t="str">
        <f t="shared" si="86"/>
        <v>PREBENJAMIN</v>
      </c>
      <c r="J869" s="14" t="s">
        <v>934</v>
      </c>
      <c r="M869" s="1">
        <v>105</v>
      </c>
      <c r="O869" s="1" t="e">
        <f t="shared" si="82"/>
        <v>#N/A</v>
      </c>
      <c r="P869" s="1" t="e">
        <f t="shared" si="83"/>
        <v>#N/A</v>
      </c>
      <c r="Q869" t="e">
        <f t="shared" si="84"/>
        <v>#N/A</v>
      </c>
      <c r="R869" t="e">
        <f t="shared" si="85"/>
        <v>#N/A</v>
      </c>
    </row>
    <row r="870" spans="4:18" ht="15.75" thickBot="1" x14ac:dyDescent="0.3">
      <c r="D870" s="1">
        <v>858</v>
      </c>
      <c r="E870" s="123" t="s">
        <v>900</v>
      </c>
      <c r="F870" s="124"/>
      <c r="G870" s="123" t="s">
        <v>15</v>
      </c>
      <c r="H870">
        <v>2009</v>
      </c>
      <c r="I870" s="8" t="str">
        <f t="shared" si="86"/>
        <v>PREBENJAMIN</v>
      </c>
      <c r="J870" s="14" t="s">
        <v>934</v>
      </c>
      <c r="M870" s="1">
        <v>106</v>
      </c>
      <c r="O870" s="1" t="e">
        <f t="shared" si="82"/>
        <v>#N/A</v>
      </c>
      <c r="P870" s="1" t="e">
        <f t="shared" si="83"/>
        <v>#N/A</v>
      </c>
      <c r="Q870" t="e">
        <f t="shared" si="84"/>
        <v>#N/A</v>
      </c>
      <c r="R870" t="e">
        <f t="shared" si="85"/>
        <v>#N/A</v>
      </c>
    </row>
    <row r="871" spans="4:18" ht="15.75" thickBot="1" x14ac:dyDescent="0.3">
      <c r="D871" s="1">
        <v>859</v>
      </c>
      <c r="E871" s="123" t="s">
        <v>901</v>
      </c>
      <c r="F871" s="124"/>
      <c r="G871" s="123" t="s">
        <v>29</v>
      </c>
      <c r="H871">
        <v>2009</v>
      </c>
      <c r="I871" s="8" t="str">
        <f t="shared" si="86"/>
        <v>PREBENJAMIN</v>
      </c>
      <c r="J871" s="14" t="s">
        <v>934</v>
      </c>
      <c r="M871" s="1">
        <v>107</v>
      </c>
      <c r="O871" s="1" t="e">
        <f t="shared" si="82"/>
        <v>#N/A</v>
      </c>
      <c r="P871" s="1" t="e">
        <f t="shared" si="83"/>
        <v>#N/A</v>
      </c>
      <c r="Q871" t="e">
        <f t="shared" si="84"/>
        <v>#N/A</v>
      </c>
      <c r="R871" t="e">
        <f t="shared" si="85"/>
        <v>#N/A</v>
      </c>
    </row>
    <row r="872" spans="4:18" ht="15.75" thickBot="1" x14ac:dyDescent="0.3">
      <c r="D872" s="1">
        <v>860</v>
      </c>
      <c r="E872" s="123" t="s">
        <v>902</v>
      </c>
      <c r="F872" s="124"/>
      <c r="G872" s="123" t="s">
        <v>15</v>
      </c>
      <c r="H872">
        <v>2009</v>
      </c>
      <c r="I872" s="8" t="str">
        <f t="shared" si="86"/>
        <v>PREBENJAMIN</v>
      </c>
      <c r="J872" s="14" t="s">
        <v>934</v>
      </c>
      <c r="M872" s="1">
        <v>108</v>
      </c>
      <c r="O872" s="1" t="e">
        <f t="shared" si="82"/>
        <v>#N/A</v>
      </c>
      <c r="P872" s="1" t="e">
        <f t="shared" si="83"/>
        <v>#N/A</v>
      </c>
      <c r="Q872" t="e">
        <f t="shared" si="84"/>
        <v>#N/A</v>
      </c>
      <c r="R872" t="e">
        <f t="shared" si="85"/>
        <v>#N/A</v>
      </c>
    </row>
    <row r="873" spans="4:18" ht="15.75" thickBot="1" x14ac:dyDescent="0.3">
      <c r="D873" s="1">
        <v>861</v>
      </c>
      <c r="E873" s="123" t="s">
        <v>903</v>
      </c>
      <c r="F873" s="124"/>
      <c r="G873" s="123" t="s">
        <v>29</v>
      </c>
      <c r="H873">
        <v>2008</v>
      </c>
      <c r="I873" s="8" t="str">
        <f t="shared" si="86"/>
        <v>BENJAMIN</v>
      </c>
      <c r="J873" s="14" t="s">
        <v>934</v>
      </c>
      <c r="M873" s="1">
        <v>109</v>
      </c>
      <c r="O873" s="1" t="e">
        <f t="shared" si="82"/>
        <v>#N/A</v>
      </c>
      <c r="P873" s="1" t="e">
        <f t="shared" si="83"/>
        <v>#N/A</v>
      </c>
      <c r="Q873" t="e">
        <f t="shared" si="84"/>
        <v>#N/A</v>
      </c>
      <c r="R873" t="e">
        <f t="shared" si="85"/>
        <v>#N/A</v>
      </c>
    </row>
    <row r="874" spans="4:18" ht="15.75" thickBot="1" x14ac:dyDescent="0.3">
      <c r="D874" s="1">
        <v>862</v>
      </c>
      <c r="E874" s="123" t="s">
        <v>904</v>
      </c>
      <c r="F874" s="124"/>
      <c r="G874" s="123" t="s">
        <v>29</v>
      </c>
      <c r="H874">
        <v>2008</v>
      </c>
      <c r="I874" s="8" t="str">
        <f t="shared" si="86"/>
        <v>BENJAMIN</v>
      </c>
      <c r="J874" s="14" t="s">
        <v>934</v>
      </c>
      <c r="M874" s="1">
        <v>110</v>
      </c>
      <c r="O874" s="1" t="e">
        <f t="shared" si="82"/>
        <v>#N/A</v>
      </c>
      <c r="P874" s="1" t="e">
        <f t="shared" si="83"/>
        <v>#N/A</v>
      </c>
      <c r="Q874" t="e">
        <f t="shared" si="84"/>
        <v>#N/A</v>
      </c>
      <c r="R874" t="e">
        <f t="shared" si="85"/>
        <v>#N/A</v>
      </c>
    </row>
    <row r="875" spans="4:18" ht="15.75" thickBot="1" x14ac:dyDescent="0.3">
      <c r="D875" s="1">
        <v>863</v>
      </c>
      <c r="E875" s="123" t="s">
        <v>905</v>
      </c>
      <c r="F875" s="124"/>
      <c r="G875" s="123" t="s">
        <v>29</v>
      </c>
      <c r="H875">
        <v>2008</v>
      </c>
      <c r="I875" s="8" t="str">
        <f t="shared" si="86"/>
        <v>BENJAMIN</v>
      </c>
      <c r="J875" s="14" t="s">
        <v>934</v>
      </c>
      <c r="M875" s="1">
        <v>111</v>
      </c>
      <c r="O875" s="1" t="e">
        <f t="shared" si="82"/>
        <v>#N/A</v>
      </c>
      <c r="P875" s="1" t="e">
        <f t="shared" si="83"/>
        <v>#N/A</v>
      </c>
      <c r="Q875" t="e">
        <f t="shared" si="84"/>
        <v>#N/A</v>
      </c>
      <c r="R875" t="e">
        <f t="shared" si="85"/>
        <v>#N/A</v>
      </c>
    </row>
    <row r="876" spans="4:18" ht="15.75" thickBot="1" x14ac:dyDescent="0.3">
      <c r="D876" s="1">
        <v>864</v>
      </c>
      <c r="E876" s="123" t="s">
        <v>906</v>
      </c>
      <c r="F876" s="124"/>
      <c r="G876" s="123" t="s">
        <v>29</v>
      </c>
      <c r="H876">
        <v>2007</v>
      </c>
      <c r="I876" s="8" t="str">
        <f t="shared" si="86"/>
        <v>BENJAMIN</v>
      </c>
      <c r="J876" s="14" t="s">
        <v>934</v>
      </c>
      <c r="M876" s="1">
        <v>112</v>
      </c>
      <c r="O876" s="1" t="e">
        <f t="shared" si="82"/>
        <v>#N/A</v>
      </c>
      <c r="P876" s="1" t="e">
        <f t="shared" si="83"/>
        <v>#N/A</v>
      </c>
      <c r="Q876" t="e">
        <f t="shared" si="84"/>
        <v>#N/A</v>
      </c>
      <c r="R876" t="e">
        <f t="shared" si="85"/>
        <v>#N/A</v>
      </c>
    </row>
    <row r="877" spans="4:18" ht="15.75" thickBot="1" x14ac:dyDescent="0.3">
      <c r="D877" s="1">
        <v>865</v>
      </c>
      <c r="E877" s="123" t="s">
        <v>907</v>
      </c>
      <c r="F877" s="124"/>
      <c r="G877" s="123" t="s">
        <v>15</v>
      </c>
      <c r="H877">
        <v>2008</v>
      </c>
      <c r="I877" s="8" t="str">
        <f t="shared" si="86"/>
        <v>BENJAMIN</v>
      </c>
      <c r="J877" s="14" t="s">
        <v>934</v>
      </c>
      <c r="M877" s="1">
        <v>113</v>
      </c>
      <c r="O877" s="1" t="e">
        <f t="shared" si="82"/>
        <v>#N/A</v>
      </c>
      <c r="P877" s="1" t="e">
        <f t="shared" si="83"/>
        <v>#N/A</v>
      </c>
      <c r="Q877" t="e">
        <f t="shared" si="84"/>
        <v>#N/A</v>
      </c>
      <c r="R877" t="e">
        <f t="shared" si="85"/>
        <v>#N/A</v>
      </c>
    </row>
    <row r="878" spans="4:18" x14ac:dyDescent="0.25">
      <c r="D878" s="1">
        <v>866</v>
      </c>
      <c r="E878" s="123" t="s">
        <v>908</v>
      </c>
      <c r="F878" s="124"/>
      <c r="G878" s="123" t="s">
        <v>15</v>
      </c>
      <c r="H878">
        <v>2007</v>
      </c>
      <c r="I878" s="8" t="str">
        <f t="shared" si="86"/>
        <v>BENJAMIN</v>
      </c>
      <c r="J878" s="14" t="s">
        <v>934</v>
      </c>
      <c r="M878" s="1">
        <v>114</v>
      </c>
      <c r="O878" s="1" t="e">
        <f t="shared" si="82"/>
        <v>#N/A</v>
      </c>
      <c r="P878" s="1" t="e">
        <f t="shared" si="83"/>
        <v>#N/A</v>
      </c>
      <c r="Q878" t="e">
        <f t="shared" si="84"/>
        <v>#N/A</v>
      </c>
      <c r="R878" t="e">
        <f t="shared" si="85"/>
        <v>#N/A</v>
      </c>
    </row>
    <row r="879" spans="4:18" x14ac:dyDescent="0.25">
      <c r="D879" s="1">
        <v>867</v>
      </c>
      <c r="E879" s="232" t="s">
        <v>909</v>
      </c>
      <c r="F879" s="233"/>
      <c r="G879" s="112" t="s">
        <v>29</v>
      </c>
      <c r="H879">
        <v>2008</v>
      </c>
      <c r="I879" s="8" t="str">
        <f t="shared" si="86"/>
        <v>BENJAMIN</v>
      </c>
      <c r="J879" s="14" t="s">
        <v>934</v>
      </c>
      <c r="M879" s="1">
        <v>115</v>
      </c>
      <c r="O879" s="1" t="e">
        <f t="shared" si="82"/>
        <v>#N/A</v>
      </c>
      <c r="P879" s="1" t="e">
        <f t="shared" si="83"/>
        <v>#N/A</v>
      </c>
      <c r="Q879" t="e">
        <f t="shared" si="84"/>
        <v>#N/A</v>
      </c>
      <c r="R879" t="e">
        <f t="shared" si="85"/>
        <v>#N/A</v>
      </c>
    </row>
    <row r="880" spans="4:18" x14ac:dyDescent="0.25">
      <c r="D880" s="1">
        <v>868</v>
      </c>
      <c r="E880" s="232" t="s">
        <v>910</v>
      </c>
      <c r="F880" s="233"/>
      <c r="G880" s="112" t="s">
        <v>29</v>
      </c>
      <c r="H880">
        <v>2008</v>
      </c>
      <c r="I880" s="8" t="str">
        <f t="shared" si="86"/>
        <v>BENJAMIN</v>
      </c>
      <c r="J880" s="14" t="s">
        <v>934</v>
      </c>
      <c r="M880" s="1">
        <v>116</v>
      </c>
      <c r="O880" s="1" t="e">
        <f t="shared" si="82"/>
        <v>#N/A</v>
      </c>
      <c r="P880" s="1" t="e">
        <f t="shared" si="83"/>
        <v>#N/A</v>
      </c>
      <c r="Q880" t="e">
        <f t="shared" si="84"/>
        <v>#N/A</v>
      </c>
      <c r="R880" t="e">
        <f t="shared" si="85"/>
        <v>#N/A</v>
      </c>
    </row>
    <row r="881" spans="4:18" x14ac:dyDescent="0.25">
      <c r="D881" s="1">
        <v>869</v>
      </c>
      <c r="E881" s="232" t="s">
        <v>911</v>
      </c>
      <c r="F881" s="233"/>
      <c r="G881" s="112" t="s">
        <v>29</v>
      </c>
      <c r="H881">
        <v>2007</v>
      </c>
      <c r="I881" s="8" t="str">
        <f t="shared" si="86"/>
        <v>BENJAMIN</v>
      </c>
      <c r="J881" s="14" t="s">
        <v>934</v>
      </c>
      <c r="M881" s="1">
        <v>117</v>
      </c>
      <c r="O881" s="1" t="e">
        <f t="shared" si="82"/>
        <v>#N/A</v>
      </c>
      <c r="P881" s="1" t="e">
        <f t="shared" si="83"/>
        <v>#N/A</v>
      </c>
      <c r="Q881" t="e">
        <f t="shared" si="84"/>
        <v>#N/A</v>
      </c>
      <c r="R881" t="e">
        <f t="shared" si="85"/>
        <v>#N/A</v>
      </c>
    </row>
    <row r="882" spans="4:18" x14ac:dyDescent="0.25">
      <c r="D882" s="1">
        <v>870</v>
      </c>
      <c r="E882" s="232" t="s">
        <v>912</v>
      </c>
      <c r="F882" s="233"/>
      <c r="G882" s="112" t="s">
        <v>15</v>
      </c>
      <c r="H882">
        <v>2007</v>
      </c>
      <c r="I882" s="8" t="str">
        <f t="shared" si="86"/>
        <v>BENJAMIN</v>
      </c>
      <c r="J882" s="14" t="s">
        <v>934</v>
      </c>
      <c r="M882" s="1">
        <v>118</v>
      </c>
      <c r="O882" s="1" t="e">
        <f t="shared" si="82"/>
        <v>#N/A</v>
      </c>
      <c r="P882" s="1" t="e">
        <f t="shared" si="83"/>
        <v>#N/A</v>
      </c>
      <c r="Q882" t="e">
        <f t="shared" si="84"/>
        <v>#N/A</v>
      </c>
      <c r="R882" t="e">
        <f t="shared" si="85"/>
        <v>#N/A</v>
      </c>
    </row>
    <row r="883" spans="4:18" x14ac:dyDescent="0.25">
      <c r="D883" s="1">
        <v>871</v>
      </c>
      <c r="E883" s="232" t="s">
        <v>913</v>
      </c>
      <c r="F883" s="233"/>
      <c r="G883" s="112" t="s">
        <v>15</v>
      </c>
      <c r="H883">
        <v>2006</v>
      </c>
      <c r="I883" s="8" t="str">
        <f t="shared" si="86"/>
        <v>ALEVIN</v>
      </c>
      <c r="J883" s="14" t="s">
        <v>934</v>
      </c>
      <c r="M883" s="1">
        <v>119</v>
      </c>
      <c r="O883" s="1" t="e">
        <f t="shared" si="82"/>
        <v>#N/A</v>
      </c>
      <c r="P883" s="1" t="e">
        <f t="shared" si="83"/>
        <v>#N/A</v>
      </c>
      <c r="Q883" t="e">
        <f t="shared" si="84"/>
        <v>#N/A</v>
      </c>
      <c r="R883" t="e">
        <f t="shared" si="85"/>
        <v>#N/A</v>
      </c>
    </row>
    <row r="884" spans="4:18" x14ac:dyDescent="0.25">
      <c r="D884" s="1">
        <v>872</v>
      </c>
      <c r="E884" s="232" t="s">
        <v>914</v>
      </c>
      <c r="F884" s="233"/>
      <c r="G884" s="112" t="s">
        <v>29</v>
      </c>
      <c r="H884">
        <v>2006</v>
      </c>
      <c r="I884" s="8" t="str">
        <f t="shared" si="86"/>
        <v>ALEVIN</v>
      </c>
      <c r="J884" s="14" t="s">
        <v>934</v>
      </c>
      <c r="M884" s="1">
        <v>120</v>
      </c>
      <c r="O884" s="1" t="e">
        <f t="shared" si="82"/>
        <v>#N/A</v>
      </c>
      <c r="P884" s="1" t="e">
        <f t="shared" si="83"/>
        <v>#N/A</v>
      </c>
      <c r="Q884" t="e">
        <f t="shared" si="84"/>
        <v>#N/A</v>
      </c>
      <c r="R884" t="e">
        <f t="shared" si="85"/>
        <v>#N/A</v>
      </c>
    </row>
    <row r="885" spans="4:18" ht="15.75" thickBot="1" x14ac:dyDescent="0.3">
      <c r="D885" s="1">
        <v>873</v>
      </c>
      <c r="E885" s="232" t="s">
        <v>915</v>
      </c>
      <c r="F885" s="233"/>
      <c r="G885" s="112" t="s">
        <v>15</v>
      </c>
      <c r="H885">
        <v>2007</v>
      </c>
      <c r="I885" s="8" t="str">
        <f t="shared" si="86"/>
        <v>BENJAMIN</v>
      </c>
      <c r="J885" s="14" t="s">
        <v>934</v>
      </c>
      <c r="M885" s="1">
        <v>121</v>
      </c>
      <c r="O885" s="1" t="e">
        <f t="shared" si="82"/>
        <v>#N/A</v>
      </c>
      <c r="P885" s="1" t="e">
        <f t="shared" si="83"/>
        <v>#N/A</v>
      </c>
      <c r="Q885" t="e">
        <f t="shared" si="84"/>
        <v>#N/A</v>
      </c>
      <c r="R885" t="e">
        <f t="shared" si="85"/>
        <v>#N/A</v>
      </c>
    </row>
    <row r="886" spans="4:18" x14ac:dyDescent="0.25">
      <c r="D886" s="1">
        <v>874</v>
      </c>
      <c r="E886" s="228" t="s">
        <v>916</v>
      </c>
      <c r="F886" s="229"/>
      <c r="G886" s="111" t="s">
        <v>29</v>
      </c>
      <c r="H886">
        <v>2007</v>
      </c>
      <c r="I886" s="8" t="str">
        <f t="shared" si="86"/>
        <v>BENJAMIN</v>
      </c>
      <c r="J886" s="14" t="s">
        <v>934</v>
      </c>
      <c r="M886" s="1">
        <v>122</v>
      </c>
      <c r="O886" s="1" t="e">
        <f t="shared" si="82"/>
        <v>#N/A</v>
      </c>
      <c r="P886" s="1" t="e">
        <f t="shared" si="83"/>
        <v>#N/A</v>
      </c>
      <c r="Q886" t="e">
        <f t="shared" si="84"/>
        <v>#N/A</v>
      </c>
      <c r="R886" t="e">
        <f t="shared" si="85"/>
        <v>#N/A</v>
      </c>
    </row>
    <row r="887" spans="4:18" x14ac:dyDescent="0.25">
      <c r="D887" s="1">
        <v>875</v>
      </c>
      <c r="E887" s="232" t="s">
        <v>917</v>
      </c>
      <c r="F887" s="233"/>
      <c r="G887" s="112" t="s">
        <v>15</v>
      </c>
      <c r="H887">
        <v>2007</v>
      </c>
      <c r="I887" s="8" t="str">
        <f t="shared" si="86"/>
        <v>BENJAMIN</v>
      </c>
      <c r="J887" s="14" t="s">
        <v>934</v>
      </c>
      <c r="M887" s="1">
        <v>123</v>
      </c>
      <c r="O887" s="1" t="e">
        <f t="shared" si="82"/>
        <v>#N/A</v>
      </c>
      <c r="P887" s="1" t="e">
        <f t="shared" si="83"/>
        <v>#N/A</v>
      </c>
      <c r="Q887" t="e">
        <f t="shared" si="84"/>
        <v>#N/A</v>
      </c>
      <c r="R887" t="e">
        <f t="shared" si="85"/>
        <v>#N/A</v>
      </c>
    </row>
    <row r="888" spans="4:18" x14ac:dyDescent="0.25">
      <c r="D888" s="1">
        <v>876</v>
      </c>
      <c r="E888" s="232" t="s">
        <v>918</v>
      </c>
      <c r="F888" s="233"/>
      <c r="G888" s="112" t="s">
        <v>29</v>
      </c>
      <c r="H888">
        <v>2006</v>
      </c>
      <c r="I888" s="8" t="str">
        <f t="shared" si="86"/>
        <v>ALEVIN</v>
      </c>
      <c r="J888" s="14" t="s">
        <v>934</v>
      </c>
      <c r="M888" s="1">
        <v>124</v>
      </c>
      <c r="O888" s="1" t="e">
        <f t="shared" si="82"/>
        <v>#N/A</v>
      </c>
      <c r="P888" s="1" t="e">
        <f t="shared" si="83"/>
        <v>#N/A</v>
      </c>
      <c r="Q888" t="e">
        <f t="shared" si="84"/>
        <v>#N/A</v>
      </c>
      <c r="R888" t="e">
        <f t="shared" si="85"/>
        <v>#N/A</v>
      </c>
    </row>
    <row r="889" spans="4:18" x14ac:dyDescent="0.25">
      <c r="D889" s="1">
        <v>877</v>
      </c>
      <c r="E889" s="232" t="s">
        <v>919</v>
      </c>
      <c r="F889" s="233"/>
      <c r="G889" s="112" t="s">
        <v>29</v>
      </c>
      <c r="H889">
        <v>2006</v>
      </c>
      <c r="I889" s="8" t="str">
        <f t="shared" si="86"/>
        <v>ALEVIN</v>
      </c>
      <c r="J889" s="14" t="s">
        <v>934</v>
      </c>
      <c r="M889" s="1">
        <v>125</v>
      </c>
      <c r="O889" s="1" t="e">
        <f t="shared" si="82"/>
        <v>#N/A</v>
      </c>
      <c r="P889" s="1" t="e">
        <f t="shared" si="83"/>
        <v>#N/A</v>
      </c>
      <c r="Q889" t="e">
        <f t="shared" si="84"/>
        <v>#N/A</v>
      </c>
      <c r="R889" t="e">
        <f t="shared" si="85"/>
        <v>#N/A</v>
      </c>
    </row>
    <row r="890" spans="4:18" x14ac:dyDescent="0.25">
      <c r="D890" s="1">
        <v>878</v>
      </c>
      <c r="E890" s="232" t="s">
        <v>920</v>
      </c>
      <c r="F890" s="233"/>
      <c r="G890" s="112" t="s">
        <v>29</v>
      </c>
      <c r="H890">
        <v>2005</v>
      </c>
      <c r="I890" s="8" t="str">
        <f t="shared" si="86"/>
        <v>ALEVIN</v>
      </c>
      <c r="J890" s="14" t="s">
        <v>934</v>
      </c>
      <c r="M890" s="1">
        <v>126</v>
      </c>
      <c r="O890" s="1" t="e">
        <f t="shared" si="82"/>
        <v>#N/A</v>
      </c>
      <c r="P890" s="1" t="e">
        <f t="shared" si="83"/>
        <v>#N/A</v>
      </c>
      <c r="Q890" t="e">
        <f t="shared" si="84"/>
        <v>#N/A</v>
      </c>
      <c r="R890" t="e">
        <f t="shared" si="85"/>
        <v>#N/A</v>
      </c>
    </row>
    <row r="891" spans="4:18" x14ac:dyDescent="0.25">
      <c r="D891" s="1">
        <v>879</v>
      </c>
      <c r="E891" s="232" t="s">
        <v>921</v>
      </c>
      <c r="F891" s="233"/>
      <c r="G891" s="112" t="s">
        <v>29</v>
      </c>
      <c r="H891">
        <v>2005</v>
      </c>
      <c r="I891" s="8" t="str">
        <f t="shared" si="86"/>
        <v>ALEVIN</v>
      </c>
      <c r="J891" s="14" t="s">
        <v>934</v>
      </c>
      <c r="M891" s="1">
        <v>127</v>
      </c>
      <c r="O891" s="1" t="e">
        <f t="shared" si="82"/>
        <v>#N/A</v>
      </c>
      <c r="P891" s="1" t="e">
        <f t="shared" si="83"/>
        <v>#N/A</v>
      </c>
      <c r="Q891" t="e">
        <f t="shared" si="84"/>
        <v>#N/A</v>
      </c>
      <c r="R891" t="e">
        <f t="shared" si="85"/>
        <v>#N/A</v>
      </c>
    </row>
    <row r="892" spans="4:18" x14ac:dyDescent="0.25">
      <c r="D892" s="1">
        <v>880</v>
      </c>
      <c r="E892" s="232" t="s">
        <v>922</v>
      </c>
      <c r="F892" s="233"/>
      <c r="G892" s="112" t="s">
        <v>29</v>
      </c>
      <c r="H892">
        <v>2006</v>
      </c>
      <c r="I892" s="8" t="str">
        <f t="shared" si="86"/>
        <v>ALEVIN</v>
      </c>
      <c r="J892" s="14" t="s">
        <v>934</v>
      </c>
      <c r="M892" s="1">
        <v>128</v>
      </c>
      <c r="O892" s="1" t="e">
        <f t="shared" si="82"/>
        <v>#N/A</v>
      </c>
      <c r="P892" s="1" t="e">
        <f t="shared" si="83"/>
        <v>#N/A</v>
      </c>
      <c r="Q892" t="e">
        <f t="shared" si="84"/>
        <v>#N/A</v>
      </c>
      <c r="R892" t="e">
        <f t="shared" si="85"/>
        <v>#N/A</v>
      </c>
    </row>
    <row r="893" spans="4:18" x14ac:dyDescent="0.25">
      <c r="D893" s="1">
        <v>881</v>
      </c>
      <c r="E893" s="232" t="s">
        <v>923</v>
      </c>
      <c r="F893" s="233"/>
      <c r="G893" s="112" t="s">
        <v>15</v>
      </c>
      <c r="H893">
        <v>2006</v>
      </c>
      <c r="I893" s="8" t="str">
        <f t="shared" si="86"/>
        <v>ALEVIN</v>
      </c>
      <c r="J893" s="14" t="s">
        <v>934</v>
      </c>
      <c r="M893" s="1">
        <v>129</v>
      </c>
      <c r="O893" s="1" t="e">
        <f t="shared" si="82"/>
        <v>#N/A</v>
      </c>
      <c r="P893" s="1" t="e">
        <f t="shared" si="83"/>
        <v>#N/A</v>
      </c>
      <c r="Q893" t="e">
        <f t="shared" si="84"/>
        <v>#N/A</v>
      </c>
      <c r="R893" t="e">
        <f t="shared" si="85"/>
        <v>#N/A</v>
      </c>
    </row>
    <row r="894" spans="4:18" x14ac:dyDescent="0.25">
      <c r="D894" s="1">
        <v>882</v>
      </c>
      <c r="E894" s="232" t="s">
        <v>924</v>
      </c>
      <c r="F894" s="233"/>
      <c r="G894" s="112" t="s">
        <v>29</v>
      </c>
      <c r="H894">
        <v>2006</v>
      </c>
      <c r="I894" s="8" t="str">
        <f t="shared" si="86"/>
        <v>ALEVIN</v>
      </c>
      <c r="J894" s="14" t="s">
        <v>934</v>
      </c>
      <c r="M894" s="1">
        <v>130</v>
      </c>
      <c r="O894" s="1" t="e">
        <f t="shared" ref="O894:O957" si="87">VLOOKUP(N894,COLEGIOS2014,2,FALSE)</f>
        <v>#N/A</v>
      </c>
      <c r="P894" s="1" t="e">
        <f t="shared" ref="P894:P957" si="88">VLOOKUP(N894,COLEGIOS2014,4,FALSE)</f>
        <v>#N/A</v>
      </c>
      <c r="Q894" t="e">
        <f t="shared" ref="Q894:Q957" si="89">VLOOKUP(N894,COLEGIOS2014,6,FALSE)</f>
        <v>#N/A</v>
      </c>
      <c r="R894" t="e">
        <f t="shared" ref="R894:R957" si="90">VLOOKUP(N894,COLEGIOS2014,7,FALSE)</f>
        <v>#N/A</v>
      </c>
    </row>
    <row r="895" spans="4:18" x14ac:dyDescent="0.25">
      <c r="D895" s="1">
        <v>883</v>
      </c>
      <c r="E895" s="232" t="s">
        <v>925</v>
      </c>
      <c r="F895" s="233"/>
      <c r="G895" s="112" t="s">
        <v>15</v>
      </c>
      <c r="H895">
        <v>2006</v>
      </c>
      <c r="I895" s="8" t="str">
        <f t="shared" si="86"/>
        <v>ALEVIN</v>
      </c>
      <c r="J895" s="14" t="s">
        <v>934</v>
      </c>
      <c r="M895" s="1">
        <v>131</v>
      </c>
      <c r="O895" s="1" t="e">
        <f t="shared" si="87"/>
        <v>#N/A</v>
      </c>
      <c r="P895" s="1" t="e">
        <f t="shared" si="88"/>
        <v>#N/A</v>
      </c>
      <c r="Q895" t="e">
        <f t="shared" si="89"/>
        <v>#N/A</v>
      </c>
      <c r="R895" t="e">
        <f t="shared" si="90"/>
        <v>#N/A</v>
      </c>
    </row>
    <row r="896" spans="4:18" x14ac:dyDescent="0.25">
      <c r="D896" s="1">
        <v>884</v>
      </c>
      <c r="E896" s="232" t="s">
        <v>926</v>
      </c>
      <c r="F896" s="233"/>
      <c r="G896" s="112" t="s">
        <v>29</v>
      </c>
      <c r="H896">
        <v>2005</v>
      </c>
      <c r="I896" s="8" t="str">
        <f t="shared" si="86"/>
        <v>ALEVIN</v>
      </c>
      <c r="J896" s="14" t="s">
        <v>934</v>
      </c>
      <c r="M896" s="1">
        <v>132</v>
      </c>
      <c r="O896" s="1" t="e">
        <f t="shared" si="87"/>
        <v>#N/A</v>
      </c>
      <c r="P896" s="1" t="e">
        <f t="shared" si="88"/>
        <v>#N/A</v>
      </c>
      <c r="Q896" t="e">
        <f t="shared" si="89"/>
        <v>#N/A</v>
      </c>
      <c r="R896" t="e">
        <f t="shared" si="90"/>
        <v>#N/A</v>
      </c>
    </row>
    <row r="897" spans="4:18" x14ac:dyDescent="0.25">
      <c r="D897" s="1">
        <v>885</v>
      </c>
      <c r="E897" s="232" t="s">
        <v>927</v>
      </c>
      <c r="F897" s="233"/>
      <c r="G897" s="112" t="s">
        <v>29</v>
      </c>
      <c r="H897">
        <v>2006</v>
      </c>
      <c r="I897" s="8" t="str">
        <f t="shared" si="86"/>
        <v>ALEVIN</v>
      </c>
      <c r="J897" s="14" t="s">
        <v>934</v>
      </c>
      <c r="M897" s="1">
        <v>133</v>
      </c>
      <c r="O897" s="1" t="e">
        <f t="shared" si="87"/>
        <v>#N/A</v>
      </c>
      <c r="P897" s="1" t="e">
        <f t="shared" si="88"/>
        <v>#N/A</v>
      </c>
      <c r="Q897" t="e">
        <f t="shared" si="89"/>
        <v>#N/A</v>
      </c>
      <c r="R897" t="e">
        <f t="shared" si="90"/>
        <v>#N/A</v>
      </c>
    </row>
    <row r="898" spans="4:18" x14ac:dyDescent="0.25">
      <c r="D898" s="1">
        <v>886</v>
      </c>
      <c r="E898" s="232" t="s">
        <v>928</v>
      </c>
      <c r="F898" s="233"/>
      <c r="G898" s="112" t="s">
        <v>29</v>
      </c>
      <c r="H898">
        <v>2006</v>
      </c>
      <c r="I898" s="8" t="str">
        <f t="shared" si="86"/>
        <v>ALEVIN</v>
      </c>
      <c r="J898" s="14" t="s">
        <v>934</v>
      </c>
      <c r="M898" s="1">
        <v>134</v>
      </c>
      <c r="O898" s="1" t="e">
        <f t="shared" si="87"/>
        <v>#N/A</v>
      </c>
      <c r="P898" s="1" t="e">
        <f t="shared" si="88"/>
        <v>#N/A</v>
      </c>
      <c r="Q898" t="e">
        <f t="shared" si="89"/>
        <v>#N/A</v>
      </c>
      <c r="R898" t="e">
        <f t="shared" si="90"/>
        <v>#N/A</v>
      </c>
    </row>
    <row r="899" spans="4:18" x14ac:dyDescent="0.25">
      <c r="D899" s="1">
        <v>887</v>
      </c>
      <c r="E899" s="232" t="s">
        <v>929</v>
      </c>
      <c r="F899" s="233"/>
      <c r="G899" s="112" t="s">
        <v>29</v>
      </c>
      <c r="H899">
        <v>2006</v>
      </c>
      <c r="I899" s="8" t="str">
        <f t="shared" si="86"/>
        <v>ALEVIN</v>
      </c>
      <c r="J899" s="14" t="s">
        <v>934</v>
      </c>
      <c r="M899" s="1">
        <v>135</v>
      </c>
      <c r="O899" s="1" t="e">
        <f t="shared" si="87"/>
        <v>#N/A</v>
      </c>
      <c r="P899" s="1" t="e">
        <f t="shared" si="88"/>
        <v>#N/A</v>
      </c>
      <c r="Q899" t="e">
        <f t="shared" si="89"/>
        <v>#N/A</v>
      </c>
      <c r="R899" t="e">
        <f t="shared" si="90"/>
        <v>#N/A</v>
      </c>
    </row>
    <row r="900" spans="4:18" x14ac:dyDescent="0.25">
      <c r="D900" s="1">
        <v>888</v>
      </c>
      <c r="E900" s="232" t="s">
        <v>930</v>
      </c>
      <c r="F900" s="233"/>
      <c r="G900" s="122" t="s">
        <v>15</v>
      </c>
      <c r="H900">
        <v>2005</v>
      </c>
      <c r="I900" s="8" t="str">
        <f t="shared" si="86"/>
        <v>ALEVIN</v>
      </c>
      <c r="J900" s="14" t="s">
        <v>934</v>
      </c>
      <c r="M900" s="1">
        <v>136</v>
      </c>
      <c r="O900" s="1" t="e">
        <f t="shared" si="87"/>
        <v>#N/A</v>
      </c>
      <c r="P900" s="1" t="e">
        <f t="shared" si="88"/>
        <v>#N/A</v>
      </c>
      <c r="Q900" t="e">
        <f t="shared" si="89"/>
        <v>#N/A</v>
      </c>
      <c r="R900" t="e">
        <f t="shared" si="90"/>
        <v>#N/A</v>
      </c>
    </row>
    <row r="901" spans="4:18" x14ac:dyDescent="0.25">
      <c r="D901" s="1">
        <v>889</v>
      </c>
      <c r="E901" s="232" t="s">
        <v>931</v>
      </c>
      <c r="F901" s="233"/>
      <c r="G901" s="112" t="s">
        <v>15</v>
      </c>
      <c r="H901">
        <v>2005</v>
      </c>
      <c r="I901" s="8" t="str">
        <f t="shared" si="86"/>
        <v>ALEVIN</v>
      </c>
      <c r="J901" s="14" t="s">
        <v>934</v>
      </c>
      <c r="M901" s="1">
        <v>137</v>
      </c>
      <c r="O901" s="1" t="e">
        <f t="shared" si="87"/>
        <v>#N/A</v>
      </c>
      <c r="P901" s="1" t="e">
        <f t="shared" si="88"/>
        <v>#N/A</v>
      </c>
      <c r="Q901" t="e">
        <f t="shared" si="89"/>
        <v>#N/A</v>
      </c>
      <c r="R901" t="e">
        <f t="shared" si="90"/>
        <v>#N/A</v>
      </c>
    </row>
    <row r="902" spans="4:18" x14ac:dyDescent="0.25">
      <c r="D902" s="1">
        <v>890</v>
      </c>
      <c r="E902" s="232" t="s">
        <v>932</v>
      </c>
      <c r="F902" s="233"/>
      <c r="G902" s="112" t="s">
        <v>15</v>
      </c>
      <c r="H902">
        <v>2005</v>
      </c>
      <c r="I902" s="8" t="str">
        <f t="shared" si="86"/>
        <v>ALEVIN</v>
      </c>
      <c r="J902" s="14" t="s">
        <v>934</v>
      </c>
      <c r="M902" s="1">
        <v>138</v>
      </c>
      <c r="O902" s="1" t="e">
        <f t="shared" si="87"/>
        <v>#N/A</v>
      </c>
      <c r="P902" s="1" t="e">
        <f t="shared" si="88"/>
        <v>#N/A</v>
      </c>
      <c r="Q902" t="e">
        <f t="shared" si="89"/>
        <v>#N/A</v>
      </c>
      <c r="R902" t="e">
        <f t="shared" si="90"/>
        <v>#N/A</v>
      </c>
    </row>
    <row r="903" spans="4:18" x14ac:dyDescent="0.25">
      <c r="D903" s="1">
        <v>891</v>
      </c>
      <c r="E903" s="232" t="s">
        <v>933</v>
      </c>
      <c r="F903" s="233"/>
      <c r="G903" s="112" t="s">
        <v>29</v>
      </c>
      <c r="H903">
        <v>2005</v>
      </c>
      <c r="I903" s="8" t="str">
        <f t="shared" si="86"/>
        <v>ALEVIN</v>
      </c>
      <c r="J903" s="14" t="s">
        <v>934</v>
      </c>
      <c r="M903" s="1">
        <v>139</v>
      </c>
      <c r="O903" s="1" t="e">
        <f t="shared" si="87"/>
        <v>#N/A</v>
      </c>
      <c r="P903" s="1" t="e">
        <f t="shared" si="88"/>
        <v>#N/A</v>
      </c>
      <c r="Q903" t="e">
        <f t="shared" si="89"/>
        <v>#N/A</v>
      </c>
      <c r="R903" t="e">
        <f t="shared" si="90"/>
        <v>#N/A</v>
      </c>
    </row>
    <row r="904" spans="4:18" ht="12" customHeight="1" x14ac:dyDescent="0.25">
      <c r="D904" s="1">
        <v>892</v>
      </c>
      <c r="E904" s="14" t="s">
        <v>1269</v>
      </c>
      <c r="F904" s="14"/>
      <c r="G904" s="14" t="s">
        <v>29</v>
      </c>
      <c r="H904" s="14">
        <v>2008</v>
      </c>
      <c r="I904" s="8" t="s">
        <v>9</v>
      </c>
      <c r="J904" s="14" t="s">
        <v>935</v>
      </c>
      <c r="M904" s="1">
        <v>140</v>
      </c>
      <c r="O904" s="1" t="e">
        <f t="shared" si="87"/>
        <v>#N/A</v>
      </c>
      <c r="P904" s="1" t="e">
        <f t="shared" si="88"/>
        <v>#N/A</v>
      </c>
      <c r="Q904" t="e">
        <f t="shared" si="89"/>
        <v>#N/A</v>
      </c>
      <c r="R904" t="e">
        <f t="shared" si="90"/>
        <v>#N/A</v>
      </c>
    </row>
    <row r="905" spans="4:18" ht="12" customHeight="1" x14ac:dyDescent="0.25">
      <c r="D905" s="1">
        <v>893</v>
      </c>
      <c r="E905" s="14" t="s">
        <v>1270</v>
      </c>
      <c r="F905" s="14"/>
      <c r="G905" s="14" t="s">
        <v>29</v>
      </c>
      <c r="H905" s="14">
        <v>2008</v>
      </c>
      <c r="I905" s="8" t="s">
        <v>9</v>
      </c>
      <c r="J905" s="14" t="s">
        <v>935</v>
      </c>
      <c r="M905" s="1">
        <v>141</v>
      </c>
      <c r="O905" s="1" t="e">
        <f t="shared" si="87"/>
        <v>#N/A</v>
      </c>
      <c r="P905" s="1" t="e">
        <f t="shared" si="88"/>
        <v>#N/A</v>
      </c>
      <c r="Q905" t="e">
        <f t="shared" si="89"/>
        <v>#N/A</v>
      </c>
      <c r="R905" t="e">
        <f t="shared" si="90"/>
        <v>#N/A</v>
      </c>
    </row>
    <row r="906" spans="4:18" ht="12" customHeight="1" x14ac:dyDescent="0.25">
      <c r="D906" s="1">
        <v>894</v>
      </c>
      <c r="E906" s="14" t="s">
        <v>1271</v>
      </c>
      <c r="F906" s="14"/>
      <c r="G906" s="14" t="s">
        <v>29</v>
      </c>
      <c r="H906" s="14">
        <v>2008</v>
      </c>
      <c r="I906" s="8" t="s">
        <v>9</v>
      </c>
      <c r="J906" s="14" t="s">
        <v>935</v>
      </c>
      <c r="M906" s="1">
        <v>142</v>
      </c>
      <c r="O906" s="1" t="e">
        <f t="shared" si="87"/>
        <v>#N/A</v>
      </c>
      <c r="P906" s="1" t="e">
        <f t="shared" si="88"/>
        <v>#N/A</v>
      </c>
      <c r="Q906" t="e">
        <f t="shared" si="89"/>
        <v>#N/A</v>
      </c>
      <c r="R906" t="e">
        <f t="shared" si="90"/>
        <v>#N/A</v>
      </c>
    </row>
    <row r="907" spans="4:18" ht="12" customHeight="1" x14ac:dyDescent="0.25">
      <c r="D907" s="1">
        <v>895</v>
      </c>
      <c r="E907" s="14" t="s">
        <v>1272</v>
      </c>
      <c r="F907" s="14"/>
      <c r="G907" s="14" t="s">
        <v>29</v>
      </c>
      <c r="H907" s="14">
        <v>2007</v>
      </c>
      <c r="I907" s="8" t="s">
        <v>9</v>
      </c>
      <c r="J907" s="14" t="s">
        <v>935</v>
      </c>
      <c r="M907" s="1">
        <v>143</v>
      </c>
      <c r="O907" s="1" t="e">
        <f t="shared" si="87"/>
        <v>#N/A</v>
      </c>
      <c r="P907" s="1" t="e">
        <f t="shared" si="88"/>
        <v>#N/A</v>
      </c>
      <c r="Q907" t="e">
        <f t="shared" si="89"/>
        <v>#N/A</v>
      </c>
      <c r="R907" t="e">
        <f t="shared" si="90"/>
        <v>#N/A</v>
      </c>
    </row>
    <row r="908" spans="4:18" ht="12" customHeight="1" x14ac:dyDescent="0.25">
      <c r="D908" s="1">
        <v>896</v>
      </c>
      <c r="E908" s="14" t="s">
        <v>1273</v>
      </c>
      <c r="F908" s="14"/>
      <c r="G908" s="14" t="s">
        <v>29</v>
      </c>
      <c r="H908" s="14">
        <v>2007</v>
      </c>
      <c r="I908" s="8" t="s">
        <v>9</v>
      </c>
      <c r="J908" s="14" t="s">
        <v>935</v>
      </c>
      <c r="M908" s="1">
        <v>144</v>
      </c>
      <c r="O908" s="1" t="e">
        <f t="shared" si="87"/>
        <v>#N/A</v>
      </c>
      <c r="P908" s="1" t="e">
        <f t="shared" si="88"/>
        <v>#N/A</v>
      </c>
      <c r="Q908" t="e">
        <f t="shared" si="89"/>
        <v>#N/A</v>
      </c>
      <c r="R908" t="e">
        <f t="shared" si="90"/>
        <v>#N/A</v>
      </c>
    </row>
    <row r="909" spans="4:18" ht="12" customHeight="1" x14ac:dyDescent="0.25">
      <c r="D909" s="1">
        <v>897</v>
      </c>
      <c r="E909" s="14" t="s">
        <v>1274</v>
      </c>
      <c r="F909" s="14"/>
      <c r="G909" s="14" t="s">
        <v>15</v>
      </c>
      <c r="H909" s="14">
        <v>2007</v>
      </c>
      <c r="I909" s="8" t="s">
        <v>9</v>
      </c>
      <c r="J909" s="14" t="s">
        <v>935</v>
      </c>
      <c r="M909" s="1">
        <v>145</v>
      </c>
      <c r="O909" s="1" t="e">
        <f t="shared" si="87"/>
        <v>#N/A</v>
      </c>
      <c r="P909" s="1" t="e">
        <f t="shared" si="88"/>
        <v>#N/A</v>
      </c>
      <c r="Q909" t="e">
        <f t="shared" si="89"/>
        <v>#N/A</v>
      </c>
      <c r="R909" t="e">
        <f t="shared" si="90"/>
        <v>#N/A</v>
      </c>
    </row>
    <row r="910" spans="4:18" ht="12" customHeight="1" x14ac:dyDescent="0.25">
      <c r="D910" s="1">
        <v>898</v>
      </c>
      <c r="E910" s="14" t="s">
        <v>1275</v>
      </c>
      <c r="F910" s="14"/>
      <c r="G910" s="14" t="s">
        <v>15</v>
      </c>
      <c r="H910" s="14">
        <v>2007</v>
      </c>
      <c r="I910" s="8" t="s">
        <v>9</v>
      </c>
      <c r="J910" s="14" t="s">
        <v>935</v>
      </c>
      <c r="M910" s="1">
        <v>146</v>
      </c>
      <c r="O910" s="1" t="e">
        <f t="shared" si="87"/>
        <v>#N/A</v>
      </c>
      <c r="P910" s="1" t="e">
        <f t="shared" si="88"/>
        <v>#N/A</v>
      </c>
      <c r="Q910" t="e">
        <f t="shared" si="89"/>
        <v>#N/A</v>
      </c>
      <c r="R910" t="e">
        <f t="shared" si="90"/>
        <v>#N/A</v>
      </c>
    </row>
    <row r="911" spans="4:18" ht="12" customHeight="1" x14ac:dyDescent="0.25">
      <c r="D911" s="1">
        <v>899</v>
      </c>
      <c r="E911" s="14" t="s">
        <v>1276</v>
      </c>
      <c r="F911" s="14"/>
      <c r="G911" s="14" t="s">
        <v>15</v>
      </c>
      <c r="H911" s="14">
        <v>2006</v>
      </c>
      <c r="I911" s="8" t="s">
        <v>10</v>
      </c>
      <c r="J911" s="14" t="s">
        <v>935</v>
      </c>
      <c r="M911" s="1">
        <v>147</v>
      </c>
      <c r="O911" s="1" t="e">
        <f t="shared" si="87"/>
        <v>#N/A</v>
      </c>
      <c r="P911" s="1" t="e">
        <f t="shared" si="88"/>
        <v>#N/A</v>
      </c>
      <c r="Q911" t="e">
        <f t="shared" si="89"/>
        <v>#N/A</v>
      </c>
      <c r="R911" t="e">
        <f t="shared" si="90"/>
        <v>#N/A</v>
      </c>
    </row>
    <row r="912" spans="4:18" ht="12" customHeight="1" x14ac:dyDescent="0.25">
      <c r="D912" s="1">
        <v>900</v>
      </c>
      <c r="E912" s="14" t="s">
        <v>1277</v>
      </c>
      <c r="F912" s="14"/>
      <c r="G912" s="14" t="s">
        <v>29</v>
      </c>
      <c r="H912" s="14">
        <v>2006</v>
      </c>
      <c r="I912" s="8" t="s">
        <v>10</v>
      </c>
      <c r="J912" s="14" t="s">
        <v>935</v>
      </c>
      <c r="M912" s="1">
        <v>148</v>
      </c>
      <c r="O912" s="1" t="e">
        <f t="shared" si="87"/>
        <v>#N/A</v>
      </c>
      <c r="P912" s="1" t="e">
        <f t="shared" si="88"/>
        <v>#N/A</v>
      </c>
      <c r="Q912" t="e">
        <f t="shared" si="89"/>
        <v>#N/A</v>
      </c>
      <c r="R912" t="e">
        <f t="shared" si="90"/>
        <v>#N/A</v>
      </c>
    </row>
    <row r="913" spans="4:18" ht="12" customHeight="1" x14ac:dyDescent="0.25">
      <c r="D913" s="1">
        <v>901</v>
      </c>
      <c r="E913" s="14" t="s">
        <v>1278</v>
      </c>
      <c r="F913" s="14"/>
      <c r="G913" s="14" t="s">
        <v>29</v>
      </c>
      <c r="H913" s="14">
        <v>2002</v>
      </c>
      <c r="I913" s="8" t="s">
        <v>12</v>
      </c>
      <c r="J913" s="14" t="s">
        <v>935</v>
      </c>
      <c r="M913" s="1">
        <v>149</v>
      </c>
      <c r="O913" s="1" t="e">
        <f t="shared" si="87"/>
        <v>#N/A</v>
      </c>
      <c r="P913" s="1" t="e">
        <f t="shared" si="88"/>
        <v>#N/A</v>
      </c>
      <c r="Q913" t="e">
        <f t="shared" si="89"/>
        <v>#N/A</v>
      </c>
      <c r="R913" t="e">
        <f t="shared" si="90"/>
        <v>#N/A</v>
      </c>
    </row>
    <row r="914" spans="4:18" ht="12" customHeight="1" x14ac:dyDescent="0.25">
      <c r="D914" s="1">
        <v>902</v>
      </c>
      <c r="E914" s="14" t="s">
        <v>1279</v>
      </c>
      <c r="F914" s="14"/>
      <c r="G914" s="14" t="s">
        <v>29</v>
      </c>
      <c r="H914" s="14">
        <v>2003</v>
      </c>
      <c r="I914" s="8" t="s">
        <v>11</v>
      </c>
      <c r="J914" s="14" t="s">
        <v>935</v>
      </c>
      <c r="M914" s="1">
        <v>150</v>
      </c>
      <c r="O914" s="1" t="e">
        <f t="shared" si="87"/>
        <v>#N/A</v>
      </c>
      <c r="P914" s="1" t="e">
        <f t="shared" si="88"/>
        <v>#N/A</v>
      </c>
      <c r="Q914" t="e">
        <f t="shared" si="89"/>
        <v>#N/A</v>
      </c>
      <c r="R914" t="e">
        <f t="shared" si="90"/>
        <v>#N/A</v>
      </c>
    </row>
    <row r="915" spans="4:18" ht="12" customHeight="1" x14ac:dyDescent="0.25">
      <c r="D915" s="1">
        <v>903</v>
      </c>
      <c r="E915" s="14" t="s">
        <v>1280</v>
      </c>
      <c r="F915" s="14"/>
      <c r="G915" s="14" t="s">
        <v>29</v>
      </c>
      <c r="H915" s="14">
        <v>2001</v>
      </c>
      <c r="I915" s="8" t="s">
        <v>12</v>
      </c>
      <c r="J915" s="14" t="s">
        <v>935</v>
      </c>
      <c r="M915" s="1">
        <v>151</v>
      </c>
      <c r="O915" s="1" t="e">
        <f t="shared" si="87"/>
        <v>#N/A</v>
      </c>
      <c r="P915" s="1" t="e">
        <f t="shared" si="88"/>
        <v>#N/A</v>
      </c>
      <c r="Q915" t="e">
        <f t="shared" si="89"/>
        <v>#N/A</v>
      </c>
      <c r="R915" t="e">
        <f t="shared" si="90"/>
        <v>#N/A</v>
      </c>
    </row>
    <row r="916" spans="4:18" ht="12" customHeight="1" x14ac:dyDescent="0.25">
      <c r="D916" s="1">
        <v>904</v>
      </c>
      <c r="E916" s="14" t="s">
        <v>1281</v>
      </c>
      <c r="F916" s="14"/>
      <c r="G916" s="14" t="s">
        <v>29</v>
      </c>
      <c r="H916" s="14">
        <v>2003</v>
      </c>
      <c r="I916" s="8" t="s">
        <v>11</v>
      </c>
      <c r="J916" s="14" t="s">
        <v>935</v>
      </c>
      <c r="M916" s="1">
        <v>152</v>
      </c>
      <c r="O916" s="1" t="e">
        <f t="shared" si="87"/>
        <v>#N/A</v>
      </c>
      <c r="P916" s="1" t="e">
        <f t="shared" si="88"/>
        <v>#N/A</v>
      </c>
      <c r="Q916" t="e">
        <f t="shared" si="89"/>
        <v>#N/A</v>
      </c>
      <c r="R916" t="e">
        <f t="shared" si="90"/>
        <v>#N/A</v>
      </c>
    </row>
    <row r="917" spans="4:18" ht="12" customHeight="1" x14ac:dyDescent="0.25">
      <c r="D917" s="1">
        <v>905</v>
      </c>
      <c r="E917" s="14" t="s">
        <v>1282</v>
      </c>
      <c r="F917" s="14"/>
      <c r="G917" s="14" t="s">
        <v>29</v>
      </c>
      <c r="H917" s="14">
        <v>2003</v>
      </c>
      <c r="I917" s="8" t="s">
        <v>11</v>
      </c>
      <c r="J917" s="14" t="s">
        <v>935</v>
      </c>
      <c r="M917" s="1">
        <v>153</v>
      </c>
      <c r="O917" s="1" t="e">
        <f t="shared" si="87"/>
        <v>#N/A</v>
      </c>
      <c r="P917" s="1" t="e">
        <f t="shared" si="88"/>
        <v>#N/A</v>
      </c>
      <c r="Q917" t="e">
        <f t="shared" si="89"/>
        <v>#N/A</v>
      </c>
      <c r="R917" t="e">
        <f t="shared" si="90"/>
        <v>#N/A</v>
      </c>
    </row>
    <row r="918" spans="4:18" ht="12" customHeight="1" x14ac:dyDescent="0.25">
      <c r="D918" s="1">
        <v>906</v>
      </c>
      <c r="E918" s="14" t="s">
        <v>1283</v>
      </c>
      <c r="F918" s="14"/>
      <c r="G918" s="14" t="s">
        <v>29</v>
      </c>
      <c r="H918" s="14">
        <v>2010</v>
      </c>
      <c r="I918" s="8" t="s">
        <v>8</v>
      </c>
      <c r="J918" s="14" t="s">
        <v>935</v>
      </c>
      <c r="M918" s="1">
        <v>154</v>
      </c>
      <c r="O918" s="1" t="e">
        <f t="shared" si="87"/>
        <v>#N/A</v>
      </c>
      <c r="P918" s="1" t="e">
        <f t="shared" si="88"/>
        <v>#N/A</v>
      </c>
      <c r="Q918" t="e">
        <f t="shared" si="89"/>
        <v>#N/A</v>
      </c>
      <c r="R918" t="e">
        <f t="shared" si="90"/>
        <v>#N/A</v>
      </c>
    </row>
    <row r="919" spans="4:18" ht="12" customHeight="1" x14ac:dyDescent="0.25">
      <c r="D919" s="1">
        <v>907</v>
      </c>
      <c r="E919" s="14" t="s">
        <v>1284</v>
      </c>
      <c r="F919" s="14"/>
      <c r="G919" s="14" t="s">
        <v>29</v>
      </c>
      <c r="H919" s="14">
        <v>2010</v>
      </c>
      <c r="I919" s="8" t="s">
        <v>8</v>
      </c>
      <c r="J919" s="14" t="s">
        <v>935</v>
      </c>
      <c r="M919" s="1">
        <v>155</v>
      </c>
      <c r="O919" s="1" t="e">
        <f t="shared" si="87"/>
        <v>#N/A</v>
      </c>
      <c r="P919" s="1" t="e">
        <f t="shared" si="88"/>
        <v>#N/A</v>
      </c>
      <c r="Q919" t="e">
        <f t="shared" si="89"/>
        <v>#N/A</v>
      </c>
      <c r="R919" t="e">
        <f t="shared" si="90"/>
        <v>#N/A</v>
      </c>
    </row>
    <row r="920" spans="4:18" ht="12" customHeight="1" x14ac:dyDescent="0.25">
      <c r="D920" s="1">
        <v>908</v>
      </c>
      <c r="E920" s="14" t="s">
        <v>1285</v>
      </c>
      <c r="F920" s="14"/>
      <c r="G920" s="14" t="s">
        <v>29</v>
      </c>
      <c r="H920" s="14">
        <v>2010</v>
      </c>
      <c r="I920" s="8" t="s">
        <v>8</v>
      </c>
      <c r="J920" s="14" t="s">
        <v>935</v>
      </c>
      <c r="M920" s="1">
        <v>156</v>
      </c>
      <c r="O920" s="1" t="e">
        <f t="shared" si="87"/>
        <v>#N/A</v>
      </c>
      <c r="P920" s="1" t="e">
        <f t="shared" si="88"/>
        <v>#N/A</v>
      </c>
      <c r="Q920" t="e">
        <f t="shared" si="89"/>
        <v>#N/A</v>
      </c>
      <c r="R920" t="e">
        <f t="shared" si="90"/>
        <v>#N/A</v>
      </c>
    </row>
    <row r="921" spans="4:18" ht="12" customHeight="1" x14ac:dyDescent="0.25">
      <c r="D921" s="1">
        <v>909</v>
      </c>
      <c r="E921" s="14" t="s">
        <v>1286</v>
      </c>
      <c r="F921" s="14"/>
      <c r="G921" s="14" t="s">
        <v>29</v>
      </c>
      <c r="H921" s="14">
        <v>2010</v>
      </c>
      <c r="I921" s="8" t="s">
        <v>8</v>
      </c>
      <c r="J921" s="14" t="s">
        <v>935</v>
      </c>
      <c r="M921" s="1">
        <v>157</v>
      </c>
      <c r="O921" s="1" t="e">
        <f t="shared" si="87"/>
        <v>#N/A</v>
      </c>
      <c r="P921" s="1" t="e">
        <f t="shared" si="88"/>
        <v>#N/A</v>
      </c>
      <c r="Q921" t="e">
        <f t="shared" si="89"/>
        <v>#N/A</v>
      </c>
      <c r="R921" t="e">
        <f t="shared" si="90"/>
        <v>#N/A</v>
      </c>
    </row>
    <row r="922" spans="4:18" ht="12" customHeight="1" x14ac:dyDescent="0.25">
      <c r="D922" s="1">
        <v>910</v>
      </c>
      <c r="E922" s="14" t="s">
        <v>1287</v>
      </c>
      <c r="F922" s="14"/>
      <c r="G922" s="14" t="s">
        <v>29</v>
      </c>
      <c r="H922" s="14">
        <v>2010</v>
      </c>
      <c r="I922" s="8" t="s">
        <v>8</v>
      </c>
      <c r="J922" s="14" t="s">
        <v>935</v>
      </c>
      <c r="M922" s="1">
        <v>158</v>
      </c>
      <c r="O922" s="1" t="e">
        <f t="shared" si="87"/>
        <v>#N/A</v>
      </c>
      <c r="P922" s="1" t="e">
        <f t="shared" si="88"/>
        <v>#N/A</v>
      </c>
      <c r="Q922" t="e">
        <f t="shared" si="89"/>
        <v>#N/A</v>
      </c>
      <c r="R922" t="e">
        <f t="shared" si="90"/>
        <v>#N/A</v>
      </c>
    </row>
    <row r="923" spans="4:18" ht="12" customHeight="1" x14ac:dyDescent="0.25">
      <c r="D923" s="1">
        <v>911</v>
      </c>
      <c r="E923" s="14" t="s">
        <v>1288</v>
      </c>
      <c r="F923" s="14"/>
      <c r="G923" s="14" t="s">
        <v>15</v>
      </c>
      <c r="H923" s="14">
        <v>2010</v>
      </c>
      <c r="I923" s="8" t="s">
        <v>8</v>
      </c>
      <c r="J923" s="14" t="s">
        <v>935</v>
      </c>
      <c r="M923" s="1">
        <v>159</v>
      </c>
      <c r="O923" s="1" t="e">
        <f t="shared" si="87"/>
        <v>#N/A</v>
      </c>
      <c r="P923" s="1" t="e">
        <f t="shared" si="88"/>
        <v>#N/A</v>
      </c>
      <c r="Q923" t="e">
        <f t="shared" si="89"/>
        <v>#N/A</v>
      </c>
      <c r="R923" t="e">
        <f t="shared" si="90"/>
        <v>#N/A</v>
      </c>
    </row>
    <row r="924" spans="4:18" ht="12" customHeight="1" x14ac:dyDescent="0.25">
      <c r="D924" s="1">
        <v>912</v>
      </c>
      <c r="E924" s="14" t="s">
        <v>1974</v>
      </c>
      <c r="F924" s="14"/>
      <c r="G924" s="14" t="s">
        <v>29</v>
      </c>
      <c r="H924" s="14">
        <v>2008</v>
      </c>
      <c r="I924" s="8" t="str">
        <f t="shared" ref="I924" si="91">VLOOKUP(H924,CATEGORIAS,2,FALSE)</f>
        <v>BENJAMIN</v>
      </c>
      <c r="J924" s="14" t="s">
        <v>1430</v>
      </c>
      <c r="M924" s="1">
        <v>160</v>
      </c>
      <c r="O924" s="1" t="e">
        <f t="shared" si="87"/>
        <v>#N/A</v>
      </c>
      <c r="P924" s="1" t="e">
        <f t="shared" si="88"/>
        <v>#N/A</v>
      </c>
      <c r="Q924" t="e">
        <f t="shared" si="89"/>
        <v>#N/A</v>
      </c>
      <c r="R924" t="e">
        <f t="shared" si="90"/>
        <v>#N/A</v>
      </c>
    </row>
    <row r="925" spans="4:18" ht="12" customHeight="1" x14ac:dyDescent="0.25">
      <c r="D925" s="1">
        <v>913</v>
      </c>
      <c r="E925" s="14" t="s">
        <v>1289</v>
      </c>
      <c r="F925" s="14"/>
      <c r="G925" s="14" t="s">
        <v>29</v>
      </c>
      <c r="H925" s="14">
        <v>2010</v>
      </c>
      <c r="I925" s="8" t="s">
        <v>8</v>
      </c>
      <c r="J925" s="14" t="s">
        <v>935</v>
      </c>
      <c r="M925" s="1">
        <v>161</v>
      </c>
      <c r="O925" s="1" t="e">
        <f t="shared" si="87"/>
        <v>#N/A</v>
      </c>
      <c r="P925" s="1" t="e">
        <f t="shared" si="88"/>
        <v>#N/A</v>
      </c>
      <c r="Q925" t="e">
        <f t="shared" si="89"/>
        <v>#N/A</v>
      </c>
      <c r="R925" t="e">
        <f t="shared" si="90"/>
        <v>#N/A</v>
      </c>
    </row>
    <row r="926" spans="4:18" ht="12" customHeight="1" x14ac:dyDescent="0.25">
      <c r="D926" s="1">
        <v>914</v>
      </c>
      <c r="E926" s="14" t="s">
        <v>1290</v>
      </c>
      <c r="F926" s="14"/>
      <c r="G926" s="14" t="s">
        <v>29</v>
      </c>
      <c r="H926" s="14">
        <v>2010</v>
      </c>
      <c r="I926" s="8" t="s">
        <v>8</v>
      </c>
      <c r="J926" s="14" t="s">
        <v>935</v>
      </c>
      <c r="M926" s="1">
        <v>162</v>
      </c>
      <c r="O926" s="1" t="e">
        <f t="shared" si="87"/>
        <v>#N/A</v>
      </c>
      <c r="P926" s="1" t="e">
        <f t="shared" si="88"/>
        <v>#N/A</v>
      </c>
      <c r="Q926" t="e">
        <f t="shared" si="89"/>
        <v>#N/A</v>
      </c>
      <c r="R926" t="e">
        <f t="shared" si="90"/>
        <v>#N/A</v>
      </c>
    </row>
    <row r="927" spans="4:18" ht="12" customHeight="1" x14ac:dyDescent="0.25">
      <c r="D927" s="1">
        <v>915</v>
      </c>
      <c r="E927" s="14" t="s">
        <v>1291</v>
      </c>
      <c r="F927" s="14"/>
      <c r="G927" s="14" t="s">
        <v>15</v>
      </c>
      <c r="H927" s="14">
        <v>2010</v>
      </c>
      <c r="I927" s="8" t="s">
        <v>8</v>
      </c>
      <c r="J927" s="14" t="s">
        <v>935</v>
      </c>
      <c r="M927" s="1">
        <v>163</v>
      </c>
      <c r="O927" s="1" t="e">
        <f t="shared" si="87"/>
        <v>#N/A</v>
      </c>
      <c r="P927" s="1" t="e">
        <f t="shared" si="88"/>
        <v>#N/A</v>
      </c>
      <c r="Q927" t="e">
        <f t="shared" si="89"/>
        <v>#N/A</v>
      </c>
      <c r="R927" t="e">
        <f t="shared" si="90"/>
        <v>#N/A</v>
      </c>
    </row>
    <row r="928" spans="4:18" ht="12" customHeight="1" x14ac:dyDescent="0.25">
      <c r="D928" s="1">
        <v>916</v>
      </c>
      <c r="E928" s="14" t="s">
        <v>1292</v>
      </c>
      <c r="F928" s="14"/>
      <c r="G928" s="14" t="s">
        <v>29</v>
      </c>
      <c r="H928" s="14">
        <v>2010</v>
      </c>
      <c r="I928" s="8" t="s">
        <v>8</v>
      </c>
      <c r="J928" s="14" t="s">
        <v>935</v>
      </c>
      <c r="M928" s="1">
        <v>164</v>
      </c>
      <c r="O928" s="1" t="e">
        <f t="shared" si="87"/>
        <v>#N/A</v>
      </c>
      <c r="P928" s="1" t="e">
        <f t="shared" si="88"/>
        <v>#N/A</v>
      </c>
      <c r="Q928" t="e">
        <f t="shared" si="89"/>
        <v>#N/A</v>
      </c>
      <c r="R928" t="e">
        <f t="shared" si="90"/>
        <v>#N/A</v>
      </c>
    </row>
    <row r="929" spans="4:18" ht="12" customHeight="1" x14ac:dyDescent="0.25">
      <c r="D929" s="1">
        <v>917</v>
      </c>
      <c r="E929" s="14" t="s">
        <v>1293</v>
      </c>
      <c r="F929" s="14"/>
      <c r="G929" s="14" t="s">
        <v>29</v>
      </c>
      <c r="H929" s="14">
        <v>2010</v>
      </c>
      <c r="I929" s="8" t="s">
        <v>8</v>
      </c>
      <c r="J929" s="14" t="s">
        <v>935</v>
      </c>
      <c r="M929" s="1">
        <v>165</v>
      </c>
      <c r="O929" s="1" t="e">
        <f t="shared" si="87"/>
        <v>#N/A</v>
      </c>
      <c r="P929" s="1" t="e">
        <f t="shared" si="88"/>
        <v>#N/A</v>
      </c>
      <c r="Q929" t="e">
        <f t="shared" si="89"/>
        <v>#N/A</v>
      </c>
      <c r="R929" t="e">
        <f t="shared" si="90"/>
        <v>#N/A</v>
      </c>
    </row>
    <row r="930" spans="4:18" ht="12" customHeight="1" x14ac:dyDescent="0.25">
      <c r="D930" s="1">
        <v>918</v>
      </c>
      <c r="E930" s="14" t="s">
        <v>1294</v>
      </c>
      <c r="F930" s="14"/>
      <c r="G930" s="14" t="s">
        <v>15</v>
      </c>
      <c r="H930" s="14">
        <v>2010</v>
      </c>
      <c r="I930" s="8" t="s">
        <v>8</v>
      </c>
      <c r="J930" s="14" t="s">
        <v>935</v>
      </c>
      <c r="M930" s="1">
        <v>166</v>
      </c>
      <c r="O930" s="1" t="e">
        <f t="shared" si="87"/>
        <v>#N/A</v>
      </c>
      <c r="P930" s="1" t="e">
        <f t="shared" si="88"/>
        <v>#N/A</v>
      </c>
      <c r="Q930" t="e">
        <f t="shared" si="89"/>
        <v>#N/A</v>
      </c>
      <c r="R930" t="e">
        <f t="shared" si="90"/>
        <v>#N/A</v>
      </c>
    </row>
    <row r="931" spans="4:18" ht="12" customHeight="1" x14ac:dyDescent="0.25">
      <c r="D931" s="1">
        <v>919</v>
      </c>
      <c r="E931" s="14" t="s">
        <v>1295</v>
      </c>
      <c r="F931" s="14"/>
      <c r="G931" s="14" t="s">
        <v>15</v>
      </c>
      <c r="H931" s="14">
        <v>2010</v>
      </c>
      <c r="I931" s="8" t="s">
        <v>8</v>
      </c>
      <c r="J931" s="14" t="s">
        <v>935</v>
      </c>
      <c r="M931" s="1">
        <v>167</v>
      </c>
      <c r="O931" s="1" t="e">
        <f t="shared" si="87"/>
        <v>#N/A</v>
      </c>
      <c r="P931" s="1" t="e">
        <f t="shared" si="88"/>
        <v>#N/A</v>
      </c>
      <c r="Q931" t="e">
        <f t="shared" si="89"/>
        <v>#N/A</v>
      </c>
      <c r="R931" t="e">
        <f t="shared" si="90"/>
        <v>#N/A</v>
      </c>
    </row>
    <row r="932" spans="4:18" ht="12" customHeight="1" x14ac:dyDescent="0.25">
      <c r="D932" s="1">
        <v>920</v>
      </c>
      <c r="E932" s="14" t="s">
        <v>1296</v>
      </c>
      <c r="F932" s="14"/>
      <c r="G932" s="14" t="s">
        <v>29</v>
      </c>
      <c r="H932" s="14">
        <v>2010</v>
      </c>
      <c r="I932" s="8" t="s">
        <v>8</v>
      </c>
      <c r="J932" s="14" t="s">
        <v>935</v>
      </c>
      <c r="M932" s="1">
        <v>168</v>
      </c>
      <c r="O932" s="1" t="e">
        <f t="shared" si="87"/>
        <v>#N/A</v>
      </c>
      <c r="P932" s="1" t="e">
        <f t="shared" si="88"/>
        <v>#N/A</v>
      </c>
      <c r="Q932" t="e">
        <f t="shared" si="89"/>
        <v>#N/A</v>
      </c>
      <c r="R932" t="e">
        <f t="shared" si="90"/>
        <v>#N/A</v>
      </c>
    </row>
    <row r="933" spans="4:18" ht="12" customHeight="1" x14ac:dyDescent="0.25">
      <c r="D933" s="1">
        <v>921</v>
      </c>
      <c r="E933" s="14" t="s">
        <v>1297</v>
      </c>
      <c r="F933" s="14"/>
      <c r="G933" s="14" t="s">
        <v>15</v>
      </c>
      <c r="H933" s="14">
        <v>2010</v>
      </c>
      <c r="I933" s="8" t="s">
        <v>8</v>
      </c>
      <c r="J933" s="14" t="s">
        <v>935</v>
      </c>
      <c r="M933" s="1">
        <v>169</v>
      </c>
      <c r="O933" s="1" t="e">
        <f t="shared" si="87"/>
        <v>#N/A</v>
      </c>
      <c r="P933" s="1" t="e">
        <f t="shared" si="88"/>
        <v>#N/A</v>
      </c>
      <c r="Q933" t="e">
        <f t="shared" si="89"/>
        <v>#N/A</v>
      </c>
      <c r="R933" t="e">
        <f t="shared" si="90"/>
        <v>#N/A</v>
      </c>
    </row>
    <row r="934" spans="4:18" ht="12" customHeight="1" x14ac:dyDescent="0.25">
      <c r="D934" s="1">
        <v>922</v>
      </c>
      <c r="E934" s="14" t="s">
        <v>1298</v>
      </c>
      <c r="F934" s="14"/>
      <c r="G934" s="14" t="s">
        <v>15</v>
      </c>
      <c r="H934" s="14">
        <v>2010</v>
      </c>
      <c r="I934" s="8" t="s">
        <v>8</v>
      </c>
      <c r="J934" s="14" t="s">
        <v>935</v>
      </c>
      <c r="M934" s="1">
        <v>170</v>
      </c>
      <c r="O934" s="1" t="e">
        <f t="shared" si="87"/>
        <v>#N/A</v>
      </c>
      <c r="P934" s="1" t="e">
        <f t="shared" si="88"/>
        <v>#N/A</v>
      </c>
      <c r="Q934" t="e">
        <f t="shared" si="89"/>
        <v>#N/A</v>
      </c>
      <c r="R934" t="e">
        <f t="shared" si="90"/>
        <v>#N/A</v>
      </c>
    </row>
    <row r="935" spans="4:18" ht="12" customHeight="1" x14ac:dyDescent="0.25">
      <c r="D935" s="1">
        <v>923</v>
      </c>
      <c r="E935" s="14" t="s">
        <v>1299</v>
      </c>
      <c r="F935" s="14"/>
      <c r="G935" s="14" t="s">
        <v>29</v>
      </c>
      <c r="H935" s="14">
        <v>2010</v>
      </c>
      <c r="I935" s="8" t="s">
        <v>8</v>
      </c>
      <c r="J935" s="14" t="s">
        <v>935</v>
      </c>
      <c r="M935" s="1">
        <v>171</v>
      </c>
      <c r="O935" s="1" t="e">
        <f t="shared" si="87"/>
        <v>#N/A</v>
      </c>
      <c r="P935" s="1" t="e">
        <f t="shared" si="88"/>
        <v>#N/A</v>
      </c>
      <c r="Q935" t="e">
        <f t="shared" si="89"/>
        <v>#N/A</v>
      </c>
      <c r="R935" t="e">
        <f t="shared" si="90"/>
        <v>#N/A</v>
      </c>
    </row>
    <row r="936" spans="4:18" ht="12" customHeight="1" x14ac:dyDescent="0.25">
      <c r="D936" s="1">
        <v>924</v>
      </c>
      <c r="E936" s="14" t="s">
        <v>1300</v>
      </c>
      <c r="F936" s="14"/>
      <c r="G936" s="14" t="s">
        <v>29</v>
      </c>
      <c r="H936" s="14">
        <v>2010</v>
      </c>
      <c r="I936" s="8" t="s">
        <v>8</v>
      </c>
      <c r="J936" s="14" t="s">
        <v>935</v>
      </c>
      <c r="O936" s="1" t="e">
        <f t="shared" si="87"/>
        <v>#N/A</v>
      </c>
      <c r="P936" s="1" t="e">
        <f t="shared" si="88"/>
        <v>#N/A</v>
      </c>
      <c r="Q936" t="e">
        <f t="shared" si="89"/>
        <v>#N/A</v>
      </c>
      <c r="R936" t="e">
        <f t="shared" si="90"/>
        <v>#N/A</v>
      </c>
    </row>
    <row r="937" spans="4:18" ht="12" customHeight="1" x14ac:dyDescent="0.25">
      <c r="D937" s="1">
        <v>925</v>
      </c>
      <c r="E937" s="14" t="s">
        <v>1301</v>
      </c>
      <c r="F937" s="14"/>
      <c r="G937" s="14" t="s">
        <v>29</v>
      </c>
      <c r="H937" s="14">
        <v>2010</v>
      </c>
      <c r="I937" s="8" t="s">
        <v>8</v>
      </c>
      <c r="J937" s="14" t="s">
        <v>935</v>
      </c>
      <c r="O937" s="1" t="e">
        <f t="shared" si="87"/>
        <v>#N/A</v>
      </c>
      <c r="P937" s="1" t="e">
        <f t="shared" si="88"/>
        <v>#N/A</v>
      </c>
      <c r="Q937" t="e">
        <f t="shared" si="89"/>
        <v>#N/A</v>
      </c>
      <c r="R937" t="e">
        <f t="shared" si="90"/>
        <v>#N/A</v>
      </c>
    </row>
    <row r="938" spans="4:18" ht="12" customHeight="1" x14ac:dyDescent="0.25">
      <c r="D938" s="1">
        <v>926</v>
      </c>
      <c r="E938" s="14" t="s">
        <v>1302</v>
      </c>
      <c r="F938" s="14"/>
      <c r="G938" s="14" t="s">
        <v>29</v>
      </c>
      <c r="H938" s="14">
        <v>2010</v>
      </c>
      <c r="I938" s="8" t="s">
        <v>8</v>
      </c>
      <c r="J938" s="14" t="s">
        <v>935</v>
      </c>
      <c r="M938" s="1">
        <v>1</v>
      </c>
      <c r="O938" s="1" t="e">
        <f t="shared" si="87"/>
        <v>#N/A</v>
      </c>
      <c r="P938" s="1" t="e">
        <f t="shared" si="88"/>
        <v>#N/A</v>
      </c>
      <c r="Q938" t="e">
        <f t="shared" si="89"/>
        <v>#N/A</v>
      </c>
      <c r="R938" t="e">
        <f t="shared" si="90"/>
        <v>#N/A</v>
      </c>
    </row>
    <row r="939" spans="4:18" ht="12" customHeight="1" x14ac:dyDescent="0.25">
      <c r="D939" s="1">
        <v>927</v>
      </c>
      <c r="E939" s="14" t="s">
        <v>1303</v>
      </c>
      <c r="F939" s="14"/>
      <c r="G939" s="14" t="s">
        <v>15</v>
      </c>
      <c r="H939" s="14">
        <v>2010</v>
      </c>
      <c r="I939" s="8" t="s">
        <v>8</v>
      </c>
      <c r="J939" s="14" t="s">
        <v>935</v>
      </c>
      <c r="M939" s="1">
        <v>2</v>
      </c>
      <c r="O939" s="1" t="e">
        <f t="shared" si="87"/>
        <v>#N/A</v>
      </c>
      <c r="P939" s="1" t="e">
        <f t="shared" si="88"/>
        <v>#N/A</v>
      </c>
      <c r="Q939" t="e">
        <f t="shared" si="89"/>
        <v>#N/A</v>
      </c>
      <c r="R939" t="e">
        <f t="shared" si="90"/>
        <v>#N/A</v>
      </c>
    </row>
    <row r="940" spans="4:18" ht="12" customHeight="1" x14ac:dyDescent="0.25">
      <c r="D940" s="1">
        <v>928</v>
      </c>
      <c r="E940" s="14" t="s">
        <v>1304</v>
      </c>
      <c r="F940" s="14"/>
      <c r="G940" s="14" t="s">
        <v>15</v>
      </c>
      <c r="H940" s="14">
        <v>2010</v>
      </c>
      <c r="I940" s="8" t="s">
        <v>8</v>
      </c>
      <c r="J940" s="14" t="s">
        <v>935</v>
      </c>
      <c r="M940" s="1">
        <v>3</v>
      </c>
      <c r="O940" s="1" t="e">
        <f t="shared" si="87"/>
        <v>#N/A</v>
      </c>
      <c r="P940" s="1" t="e">
        <f t="shared" si="88"/>
        <v>#N/A</v>
      </c>
      <c r="Q940" t="e">
        <f t="shared" si="89"/>
        <v>#N/A</v>
      </c>
      <c r="R940" t="e">
        <f t="shared" si="90"/>
        <v>#N/A</v>
      </c>
    </row>
    <row r="941" spans="4:18" ht="12" customHeight="1" x14ac:dyDescent="0.25">
      <c r="D941" s="1">
        <v>929</v>
      </c>
      <c r="E941" s="14" t="s">
        <v>1305</v>
      </c>
      <c r="F941" s="14"/>
      <c r="G941" s="14" t="s">
        <v>29</v>
      </c>
      <c r="H941" s="14">
        <v>2010</v>
      </c>
      <c r="I941" s="8" t="s">
        <v>8</v>
      </c>
      <c r="J941" s="14" t="s">
        <v>935</v>
      </c>
      <c r="M941" s="1">
        <v>4</v>
      </c>
      <c r="O941" s="1" t="e">
        <f t="shared" si="87"/>
        <v>#N/A</v>
      </c>
      <c r="P941" s="1" t="e">
        <f t="shared" si="88"/>
        <v>#N/A</v>
      </c>
      <c r="Q941" t="e">
        <f t="shared" si="89"/>
        <v>#N/A</v>
      </c>
      <c r="R941" t="e">
        <f t="shared" si="90"/>
        <v>#N/A</v>
      </c>
    </row>
    <row r="942" spans="4:18" ht="12" customHeight="1" x14ac:dyDescent="0.25">
      <c r="D942" s="1">
        <v>930</v>
      </c>
      <c r="E942" s="14" t="s">
        <v>1306</v>
      </c>
      <c r="F942" s="14"/>
      <c r="G942" s="14" t="s">
        <v>29</v>
      </c>
      <c r="H942" s="14">
        <v>2010</v>
      </c>
      <c r="I942" s="8" t="s">
        <v>8</v>
      </c>
      <c r="J942" s="14" t="s">
        <v>935</v>
      </c>
      <c r="M942" s="1">
        <v>5</v>
      </c>
      <c r="O942" s="1" t="e">
        <f t="shared" si="87"/>
        <v>#N/A</v>
      </c>
      <c r="P942" s="1" t="e">
        <f t="shared" si="88"/>
        <v>#N/A</v>
      </c>
      <c r="Q942" t="e">
        <f t="shared" si="89"/>
        <v>#N/A</v>
      </c>
      <c r="R942" t="e">
        <f t="shared" si="90"/>
        <v>#N/A</v>
      </c>
    </row>
    <row r="943" spans="4:18" ht="12" customHeight="1" x14ac:dyDescent="0.25">
      <c r="D943" s="1">
        <v>931</v>
      </c>
      <c r="E943" s="14" t="s">
        <v>1307</v>
      </c>
      <c r="F943" s="14"/>
      <c r="G943" s="14" t="s">
        <v>29</v>
      </c>
      <c r="H943" s="14">
        <v>2010</v>
      </c>
      <c r="I943" s="8" t="s">
        <v>8</v>
      </c>
      <c r="J943" s="14" t="s">
        <v>935</v>
      </c>
      <c r="M943" s="1">
        <v>6</v>
      </c>
      <c r="O943" s="1" t="e">
        <f t="shared" si="87"/>
        <v>#N/A</v>
      </c>
      <c r="P943" s="1" t="e">
        <f t="shared" si="88"/>
        <v>#N/A</v>
      </c>
      <c r="Q943" t="e">
        <f t="shared" si="89"/>
        <v>#N/A</v>
      </c>
      <c r="R943" t="e">
        <f t="shared" si="90"/>
        <v>#N/A</v>
      </c>
    </row>
    <row r="944" spans="4:18" ht="12" customHeight="1" x14ac:dyDescent="0.25">
      <c r="D944" s="1">
        <v>932</v>
      </c>
      <c r="E944" s="14" t="s">
        <v>1308</v>
      </c>
      <c r="F944" s="14"/>
      <c r="G944" s="14" t="s">
        <v>29</v>
      </c>
      <c r="H944" s="14">
        <v>2008</v>
      </c>
      <c r="I944" s="8" t="s">
        <v>9</v>
      </c>
      <c r="J944" s="14" t="s">
        <v>935</v>
      </c>
      <c r="M944" s="1">
        <v>7</v>
      </c>
      <c r="O944" s="1" t="e">
        <f t="shared" si="87"/>
        <v>#N/A</v>
      </c>
      <c r="P944" s="1" t="e">
        <f t="shared" si="88"/>
        <v>#N/A</v>
      </c>
      <c r="Q944" t="e">
        <f t="shared" si="89"/>
        <v>#N/A</v>
      </c>
      <c r="R944" t="e">
        <f t="shared" si="90"/>
        <v>#N/A</v>
      </c>
    </row>
    <row r="945" spans="4:18" ht="12" customHeight="1" x14ac:dyDescent="0.25">
      <c r="D945" s="1">
        <v>933</v>
      </c>
      <c r="E945" s="14" t="s">
        <v>1309</v>
      </c>
      <c r="F945" s="14"/>
      <c r="G945" s="14" t="s">
        <v>29</v>
      </c>
      <c r="H945" s="14">
        <v>2009</v>
      </c>
      <c r="I945" s="8" t="s">
        <v>8</v>
      </c>
      <c r="J945" s="14" t="s">
        <v>935</v>
      </c>
      <c r="M945" s="1">
        <v>8</v>
      </c>
      <c r="O945" s="1" t="e">
        <f t="shared" si="87"/>
        <v>#N/A</v>
      </c>
      <c r="P945" s="1" t="e">
        <f t="shared" si="88"/>
        <v>#N/A</v>
      </c>
      <c r="Q945" t="e">
        <f t="shared" si="89"/>
        <v>#N/A</v>
      </c>
      <c r="R945" t="e">
        <f t="shared" si="90"/>
        <v>#N/A</v>
      </c>
    </row>
    <row r="946" spans="4:18" ht="12" customHeight="1" x14ac:dyDescent="0.25">
      <c r="D946" s="1">
        <v>934</v>
      </c>
      <c r="E946" s="14" t="s">
        <v>1310</v>
      </c>
      <c r="F946" s="14"/>
      <c r="G946" s="14" t="s">
        <v>15</v>
      </c>
      <c r="H946" s="14">
        <v>2009</v>
      </c>
      <c r="I946" s="8" t="s">
        <v>8</v>
      </c>
      <c r="J946" s="14" t="s">
        <v>935</v>
      </c>
      <c r="M946" s="1">
        <v>9</v>
      </c>
      <c r="O946" s="1" t="e">
        <f t="shared" si="87"/>
        <v>#N/A</v>
      </c>
      <c r="P946" s="1" t="e">
        <f t="shared" si="88"/>
        <v>#N/A</v>
      </c>
      <c r="Q946" t="e">
        <f t="shared" si="89"/>
        <v>#N/A</v>
      </c>
      <c r="R946" t="e">
        <f t="shared" si="90"/>
        <v>#N/A</v>
      </c>
    </row>
    <row r="947" spans="4:18" ht="12" customHeight="1" x14ac:dyDescent="0.25">
      <c r="D947" s="1">
        <v>935</v>
      </c>
      <c r="E947" s="14" t="s">
        <v>1311</v>
      </c>
      <c r="F947" s="14"/>
      <c r="G947" s="14" t="s">
        <v>29</v>
      </c>
      <c r="H947" s="14">
        <v>2009</v>
      </c>
      <c r="I947" s="8" t="s">
        <v>8</v>
      </c>
      <c r="J947" s="14" t="s">
        <v>935</v>
      </c>
      <c r="M947" s="1">
        <v>10</v>
      </c>
      <c r="O947" s="1" t="e">
        <f t="shared" si="87"/>
        <v>#N/A</v>
      </c>
      <c r="P947" s="1" t="e">
        <f t="shared" si="88"/>
        <v>#N/A</v>
      </c>
      <c r="Q947" t="e">
        <f t="shared" si="89"/>
        <v>#N/A</v>
      </c>
      <c r="R947" t="e">
        <f t="shared" si="90"/>
        <v>#N/A</v>
      </c>
    </row>
    <row r="948" spans="4:18" ht="12" customHeight="1" x14ac:dyDescent="0.25">
      <c r="D948" s="1">
        <v>936</v>
      </c>
      <c r="E948" s="14" t="s">
        <v>1312</v>
      </c>
      <c r="F948" s="14"/>
      <c r="G948" s="14" t="s">
        <v>15</v>
      </c>
      <c r="H948" s="14">
        <v>2009</v>
      </c>
      <c r="I948" s="8" t="s">
        <v>8</v>
      </c>
      <c r="J948" s="14" t="s">
        <v>935</v>
      </c>
      <c r="M948" s="1">
        <v>11</v>
      </c>
      <c r="O948" s="1" t="e">
        <f t="shared" si="87"/>
        <v>#N/A</v>
      </c>
      <c r="P948" s="1" t="e">
        <f t="shared" si="88"/>
        <v>#N/A</v>
      </c>
      <c r="Q948" t="e">
        <f t="shared" si="89"/>
        <v>#N/A</v>
      </c>
      <c r="R948" t="e">
        <f t="shared" si="90"/>
        <v>#N/A</v>
      </c>
    </row>
    <row r="949" spans="4:18" ht="12" customHeight="1" x14ac:dyDescent="0.25">
      <c r="D949" s="1">
        <v>937</v>
      </c>
      <c r="E949" s="14" t="s">
        <v>1313</v>
      </c>
      <c r="F949" s="14"/>
      <c r="G949" s="14" t="s">
        <v>29</v>
      </c>
      <c r="H949" s="14">
        <v>2009</v>
      </c>
      <c r="I949" s="8" t="s">
        <v>8</v>
      </c>
      <c r="J949" s="14" t="s">
        <v>935</v>
      </c>
      <c r="M949" s="1">
        <v>12</v>
      </c>
      <c r="O949" s="1" t="e">
        <f t="shared" si="87"/>
        <v>#N/A</v>
      </c>
      <c r="P949" s="1" t="e">
        <f t="shared" si="88"/>
        <v>#N/A</v>
      </c>
      <c r="Q949" t="e">
        <f t="shared" si="89"/>
        <v>#N/A</v>
      </c>
      <c r="R949" t="e">
        <f t="shared" si="90"/>
        <v>#N/A</v>
      </c>
    </row>
    <row r="950" spans="4:18" ht="12" customHeight="1" x14ac:dyDescent="0.25">
      <c r="D950" s="1">
        <v>938</v>
      </c>
      <c r="E950" s="14" t="s">
        <v>1314</v>
      </c>
      <c r="F950" s="14"/>
      <c r="G950" s="14" t="s">
        <v>15</v>
      </c>
      <c r="H950" s="14">
        <v>2009</v>
      </c>
      <c r="I950" s="8" t="s">
        <v>8</v>
      </c>
      <c r="J950" s="14" t="s">
        <v>935</v>
      </c>
      <c r="M950" s="1">
        <v>13</v>
      </c>
      <c r="O950" s="1" t="e">
        <f t="shared" si="87"/>
        <v>#N/A</v>
      </c>
      <c r="P950" s="1" t="e">
        <f t="shared" si="88"/>
        <v>#N/A</v>
      </c>
      <c r="Q950" t="e">
        <f t="shared" si="89"/>
        <v>#N/A</v>
      </c>
      <c r="R950" t="e">
        <f t="shared" si="90"/>
        <v>#N/A</v>
      </c>
    </row>
    <row r="951" spans="4:18" ht="12" customHeight="1" x14ac:dyDescent="0.25">
      <c r="D951" s="1">
        <v>939</v>
      </c>
      <c r="E951" s="14" t="s">
        <v>1315</v>
      </c>
      <c r="F951" s="14"/>
      <c r="G951" s="14" t="s">
        <v>29</v>
      </c>
      <c r="H951" s="14">
        <v>2009</v>
      </c>
      <c r="I951" s="8" t="s">
        <v>8</v>
      </c>
      <c r="J951" s="14" t="s">
        <v>935</v>
      </c>
      <c r="M951" s="1">
        <v>14</v>
      </c>
      <c r="O951" s="1" t="e">
        <f t="shared" si="87"/>
        <v>#N/A</v>
      </c>
      <c r="P951" s="1" t="e">
        <f t="shared" si="88"/>
        <v>#N/A</v>
      </c>
      <c r="Q951" t="e">
        <f t="shared" si="89"/>
        <v>#N/A</v>
      </c>
      <c r="R951" t="e">
        <f t="shared" si="90"/>
        <v>#N/A</v>
      </c>
    </row>
    <row r="952" spans="4:18" ht="12" customHeight="1" x14ac:dyDescent="0.25">
      <c r="D952" s="1">
        <v>940</v>
      </c>
      <c r="E952" s="14" t="s">
        <v>1316</v>
      </c>
      <c r="F952" s="14"/>
      <c r="G952" s="14" t="s">
        <v>29</v>
      </c>
      <c r="H952" s="14">
        <v>2009</v>
      </c>
      <c r="I952" s="8" t="s">
        <v>8</v>
      </c>
      <c r="J952" s="14" t="s">
        <v>935</v>
      </c>
      <c r="M952" s="1">
        <v>15</v>
      </c>
      <c r="O952" s="1" t="e">
        <f t="shared" si="87"/>
        <v>#N/A</v>
      </c>
      <c r="P952" s="1" t="e">
        <f t="shared" si="88"/>
        <v>#N/A</v>
      </c>
      <c r="Q952" t="e">
        <f t="shared" si="89"/>
        <v>#N/A</v>
      </c>
      <c r="R952" t="e">
        <f t="shared" si="90"/>
        <v>#N/A</v>
      </c>
    </row>
    <row r="953" spans="4:18" ht="12" customHeight="1" x14ac:dyDescent="0.25">
      <c r="D953" s="1">
        <v>941</v>
      </c>
      <c r="E953" s="14" t="s">
        <v>1317</v>
      </c>
      <c r="F953" s="14"/>
      <c r="G953" s="14" t="s">
        <v>15</v>
      </c>
      <c r="H953" s="14">
        <v>2009</v>
      </c>
      <c r="I953" s="8" t="s">
        <v>8</v>
      </c>
      <c r="J953" s="14" t="s">
        <v>935</v>
      </c>
      <c r="M953" s="1">
        <v>16</v>
      </c>
      <c r="O953" s="1" t="e">
        <f t="shared" si="87"/>
        <v>#N/A</v>
      </c>
      <c r="P953" s="1" t="e">
        <f t="shared" si="88"/>
        <v>#N/A</v>
      </c>
      <c r="Q953" t="e">
        <f t="shared" si="89"/>
        <v>#N/A</v>
      </c>
      <c r="R953" t="e">
        <f t="shared" si="90"/>
        <v>#N/A</v>
      </c>
    </row>
    <row r="954" spans="4:18" ht="12" customHeight="1" x14ac:dyDescent="0.25">
      <c r="D954" s="1">
        <v>942</v>
      </c>
      <c r="E954" s="14" t="s">
        <v>1318</v>
      </c>
      <c r="F954" s="14"/>
      <c r="G954" s="14" t="s">
        <v>29</v>
      </c>
      <c r="H954" s="14">
        <v>2009</v>
      </c>
      <c r="I954" s="8" t="s">
        <v>8</v>
      </c>
      <c r="J954" s="14" t="s">
        <v>935</v>
      </c>
      <c r="M954" s="1">
        <v>17</v>
      </c>
      <c r="O954" s="1" t="e">
        <f t="shared" si="87"/>
        <v>#N/A</v>
      </c>
      <c r="P954" s="1" t="e">
        <f t="shared" si="88"/>
        <v>#N/A</v>
      </c>
      <c r="Q954" t="e">
        <f t="shared" si="89"/>
        <v>#N/A</v>
      </c>
      <c r="R954" t="e">
        <f t="shared" si="90"/>
        <v>#N/A</v>
      </c>
    </row>
    <row r="955" spans="4:18" ht="12" customHeight="1" x14ac:dyDescent="0.25">
      <c r="D955" s="1">
        <v>943</v>
      </c>
      <c r="E955" s="14" t="s">
        <v>1319</v>
      </c>
      <c r="F955" s="14"/>
      <c r="G955" s="14" t="s">
        <v>15</v>
      </c>
      <c r="H955" s="14">
        <v>2009</v>
      </c>
      <c r="I955" s="8" t="s">
        <v>8</v>
      </c>
      <c r="J955" s="14" t="s">
        <v>935</v>
      </c>
      <c r="M955" s="1">
        <v>18</v>
      </c>
      <c r="O955" s="1" t="e">
        <f t="shared" si="87"/>
        <v>#N/A</v>
      </c>
      <c r="P955" s="1" t="e">
        <f t="shared" si="88"/>
        <v>#N/A</v>
      </c>
      <c r="Q955" t="e">
        <f t="shared" si="89"/>
        <v>#N/A</v>
      </c>
      <c r="R955" t="e">
        <f t="shared" si="90"/>
        <v>#N/A</v>
      </c>
    </row>
    <row r="956" spans="4:18" ht="12" customHeight="1" x14ac:dyDescent="0.25">
      <c r="D956" s="1">
        <v>944</v>
      </c>
      <c r="E956" s="14" t="s">
        <v>1320</v>
      </c>
      <c r="F956" s="14"/>
      <c r="G956" s="14" t="s">
        <v>15</v>
      </c>
      <c r="H956" s="14">
        <v>2009</v>
      </c>
      <c r="I956" s="8" t="s">
        <v>8</v>
      </c>
      <c r="J956" s="14" t="s">
        <v>935</v>
      </c>
      <c r="M956" s="1">
        <v>19</v>
      </c>
      <c r="O956" s="1" t="e">
        <f t="shared" si="87"/>
        <v>#N/A</v>
      </c>
      <c r="P956" s="1" t="e">
        <f t="shared" si="88"/>
        <v>#N/A</v>
      </c>
      <c r="Q956" t="e">
        <f t="shared" si="89"/>
        <v>#N/A</v>
      </c>
      <c r="R956" t="e">
        <f t="shared" si="90"/>
        <v>#N/A</v>
      </c>
    </row>
    <row r="957" spans="4:18" ht="12" customHeight="1" x14ac:dyDescent="0.25">
      <c r="D957" s="1">
        <v>945</v>
      </c>
      <c r="E957" s="14" t="s">
        <v>1321</v>
      </c>
      <c r="F957" s="14"/>
      <c r="G957" s="14" t="s">
        <v>29</v>
      </c>
      <c r="H957" s="14">
        <v>2009</v>
      </c>
      <c r="I957" s="8" t="s">
        <v>8</v>
      </c>
      <c r="J957" s="14" t="s">
        <v>935</v>
      </c>
      <c r="M957" s="1">
        <v>20</v>
      </c>
      <c r="O957" s="1" t="e">
        <f t="shared" si="87"/>
        <v>#N/A</v>
      </c>
      <c r="P957" s="1" t="e">
        <f t="shared" si="88"/>
        <v>#N/A</v>
      </c>
      <c r="Q957" t="e">
        <f t="shared" si="89"/>
        <v>#N/A</v>
      </c>
      <c r="R957" t="e">
        <f t="shared" si="90"/>
        <v>#N/A</v>
      </c>
    </row>
    <row r="958" spans="4:18" ht="12" customHeight="1" x14ac:dyDescent="0.25">
      <c r="D958" s="1">
        <v>946</v>
      </c>
      <c r="E958" s="14" t="s">
        <v>1322</v>
      </c>
      <c r="F958" s="14"/>
      <c r="G958" s="14" t="s">
        <v>15</v>
      </c>
      <c r="H958" s="14">
        <v>2009</v>
      </c>
      <c r="I958" s="8" t="s">
        <v>8</v>
      </c>
      <c r="J958" s="14" t="s">
        <v>935</v>
      </c>
      <c r="M958" s="1">
        <v>21</v>
      </c>
      <c r="O958" s="1" t="e">
        <f t="shared" ref="O958:O1021" si="92">VLOOKUP(N958,COLEGIOS2014,2,FALSE)</f>
        <v>#N/A</v>
      </c>
      <c r="P958" s="1" t="e">
        <f t="shared" ref="P958:P1021" si="93">VLOOKUP(N958,COLEGIOS2014,4,FALSE)</f>
        <v>#N/A</v>
      </c>
      <c r="Q958" t="e">
        <f t="shared" ref="Q958:Q1021" si="94">VLOOKUP(N958,COLEGIOS2014,6,FALSE)</f>
        <v>#N/A</v>
      </c>
      <c r="R958" t="e">
        <f t="shared" ref="R958:R1021" si="95">VLOOKUP(N958,COLEGIOS2014,7,FALSE)</f>
        <v>#N/A</v>
      </c>
    </row>
    <row r="959" spans="4:18" ht="12" customHeight="1" x14ac:dyDescent="0.25">
      <c r="D959" s="1">
        <v>947</v>
      </c>
      <c r="E959" s="14" t="s">
        <v>1323</v>
      </c>
      <c r="F959" s="14"/>
      <c r="G959" s="14" t="s">
        <v>29</v>
      </c>
      <c r="H959" s="14">
        <v>2009</v>
      </c>
      <c r="I959" s="8" t="s">
        <v>8</v>
      </c>
      <c r="J959" s="14" t="s">
        <v>935</v>
      </c>
      <c r="M959" s="1">
        <v>22</v>
      </c>
      <c r="O959" s="1" t="e">
        <f t="shared" si="92"/>
        <v>#N/A</v>
      </c>
      <c r="P959" s="1" t="e">
        <f t="shared" si="93"/>
        <v>#N/A</v>
      </c>
      <c r="Q959" t="e">
        <f t="shared" si="94"/>
        <v>#N/A</v>
      </c>
      <c r="R959" t="e">
        <f t="shared" si="95"/>
        <v>#N/A</v>
      </c>
    </row>
    <row r="960" spans="4:18" ht="12" customHeight="1" x14ac:dyDescent="0.25">
      <c r="D960" s="1">
        <v>948</v>
      </c>
      <c r="E960" s="14" t="s">
        <v>1324</v>
      </c>
      <c r="F960" s="14"/>
      <c r="G960" s="14" t="s">
        <v>29</v>
      </c>
      <c r="H960" s="14">
        <v>2009</v>
      </c>
      <c r="I960" s="8" t="s">
        <v>8</v>
      </c>
      <c r="J960" s="14" t="s">
        <v>935</v>
      </c>
      <c r="M960" s="1">
        <v>23</v>
      </c>
      <c r="O960" s="1" t="e">
        <f t="shared" si="92"/>
        <v>#N/A</v>
      </c>
      <c r="P960" s="1" t="e">
        <f t="shared" si="93"/>
        <v>#N/A</v>
      </c>
      <c r="Q960" t="e">
        <f t="shared" si="94"/>
        <v>#N/A</v>
      </c>
      <c r="R960" t="e">
        <f t="shared" si="95"/>
        <v>#N/A</v>
      </c>
    </row>
    <row r="961" spans="4:18" ht="12" customHeight="1" x14ac:dyDescent="0.25">
      <c r="D961" s="1">
        <v>949</v>
      </c>
      <c r="E961" s="14" t="s">
        <v>1325</v>
      </c>
      <c r="F961" s="14"/>
      <c r="G961" s="14" t="s">
        <v>15</v>
      </c>
      <c r="H961" s="14">
        <v>2009</v>
      </c>
      <c r="I961" s="8" t="s">
        <v>8</v>
      </c>
      <c r="J961" s="14" t="s">
        <v>935</v>
      </c>
      <c r="M961" s="1">
        <v>24</v>
      </c>
      <c r="O961" s="1" t="e">
        <f t="shared" si="92"/>
        <v>#N/A</v>
      </c>
      <c r="P961" s="1" t="e">
        <f t="shared" si="93"/>
        <v>#N/A</v>
      </c>
      <c r="Q961" t="e">
        <f t="shared" si="94"/>
        <v>#N/A</v>
      </c>
      <c r="R961" t="e">
        <f t="shared" si="95"/>
        <v>#N/A</v>
      </c>
    </row>
    <row r="962" spans="4:18" ht="12" customHeight="1" x14ac:dyDescent="0.25">
      <c r="D962" s="1">
        <v>950</v>
      </c>
      <c r="E962" s="14" t="s">
        <v>1326</v>
      </c>
      <c r="F962" s="14"/>
      <c r="G962" s="14" t="s">
        <v>29</v>
      </c>
      <c r="H962" s="14">
        <v>2009</v>
      </c>
      <c r="I962" s="8" t="s">
        <v>8</v>
      </c>
      <c r="J962" s="14" t="s">
        <v>935</v>
      </c>
      <c r="M962" s="1">
        <v>25</v>
      </c>
      <c r="O962" s="1" t="e">
        <f t="shared" si="92"/>
        <v>#N/A</v>
      </c>
      <c r="P962" s="1" t="e">
        <f t="shared" si="93"/>
        <v>#N/A</v>
      </c>
      <c r="Q962" t="e">
        <f t="shared" si="94"/>
        <v>#N/A</v>
      </c>
      <c r="R962" t="e">
        <f t="shared" si="95"/>
        <v>#N/A</v>
      </c>
    </row>
    <row r="963" spans="4:18" ht="12" customHeight="1" x14ac:dyDescent="0.25">
      <c r="D963" s="1">
        <v>951</v>
      </c>
      <c r="E963" s="14" t="s">
        <v>1327</v>
      </c>
      <c r="F963" s="14"/>
      <c r="G963" s="14" t="s">
        <v>29</v>
      </c>
      <c r="H963" s="14">
        <v>2009</v>
      </c>
      <c r="I963" s="8" t="s">
        <v>8</v>
      </c>
      <c r="J963" s="14" t="s">
        <v>935</v>
      </c>
      <c r="M963" s="1">
        <v>26</v>
      </c>
      <c r="O963" s="1" t="e">
        <f t="shared" si="92"/>
        <v>#N/A</v>
      </c>
      <c r="P963" s="1" t="e">
        <f t="shared" si="93"/>
        <v>#N/A</v>
      </c>
      <c r="Q963" t="e">
        <f t="shared" si="94"/>
        <v>#N/A</v>
      </c>
      <c r="R963" t="e">
        <f t="shared" si="95"/>
        <v>#N/A</v>
      </c>
    </row>
    <row r="964" spans="4:18" ht="12" customHeight="1" x14ac:dyDescent="0.25">
      <c r="D964" s="1">
        <v>952</v>
      </c>
      <c r="E964" s="14" t="s">
        <v>1328</v>
      </c>
      <c r="F964" s="14"/>
      <c r="G964" s="14" t="s">
        <v>29</v>
      </c>
      <c r="H964" s="14">
        <v>2009</v>
      </c>
      <c r="I964" s="8" t="s">
        <v>8</v>
      </c>
      <c r="J964" s="14" t="s">
        <v>935</v>
      </c>
      <c r="M964" s="1">
        <v>27</v>
      </c>
      <c r="O964" s="1" t="e">
        <f t="shared" si="92"/>
        <v>#N/A</v>
      </c>
      <c r="P964" s="1" t="e">
        <f t="shared" si="93"/>
        <v>#N/A</v>
      </c>
      <c r="Q964" t="e">
        <f t="shared" si="94"/>
        <v>#N/A</v>
      </c>
      <c r="R964" t="e">
        <f t="shared" si="95"/>
        <v>#N/A</v>
      </c>
    </row>
    <row r="965" spans="4:18" ht="12" customHeight="1" x14ac:dyDescent="0.25">
      <c r="D965" s="1">
        <v>953</v>
      </c>
      <c r="E965" s="14" t="s">
        <v>1329</v>
      </c>
      <c r="F965" s="14"/>
      <c r="G965" s="14" t="s">
        <v>15</v>
      </c>
      <c r="H965" s="14">
        <v>2008</v>
      </c>
      <c r="I965" s="8" t="s">
        <v>9</v>
      </c>
      <c r="J965" s="14" t="s">
        <v>935</v>
      </c>
      <c r="M965" s="1">
        <v>28</v>
      </c>
      <c r="O965" s="1" t="e">
        <f t="shared" si="92"/>
        <v>#N/A</v>
      </c>
      <c r="P965" s="1" t="e">
        <f t="shared" si="93"/>
        <v>#N/A</v>
      </c>
      <c r="Q965" t="e">
        <f t="shared" si="94"/>
        <v>#N/A</v>
      </c>
      <c r="R965" t="e">
        <f t="shared" si="95"/>
        <v>#N/A</v>
      </c>
    </row>
    <row r="966" spans="4:18" ht="12" customHeight="1" x14ac:dyDescent="0.25">
      <c r="D966" s="1">
        <v>954</v>
      </c>
      <c r="E966" s="14" t="s">
        <v>1330</v>
      </c>
      <c r="F966" s="14"/>
      <c r="G966" s="14" t="s">
        <v>29</v>
      </c>
      <c r="H966" s="14">
        <v>2008</v>
      </c>
      <c r="I966" s="8" t="s">
        <v>9</v>
      </c>
      <c r="J966" s="14" t="s">
        <v>935</v>
      </c>
      <c r="M966" s="1">
        <v>29</v>
      </c>
      <c r="O966" s="1" t="e">
        <f t="shared" si="92"/>
        <v>#N/A</v>
      </c>
      <c r="P966" s="1" t="e">
        <f t="shared" si="93"/>
        <v>#N/A</v>
      </c>
      <c r="Q966" t="e">
        <f t="shared" si="94"/>
        <v>#N/A</v>
      </c>
      <c r="R966" t="e">
        <f t="shared" si="95"/>
        <v>#N/A</v>
      </c>
    </row>
    <row r="967" spans="4:18" ht="12" customHeight="1" x14ac:dyDescent="0.25">
      <c r="D967" s="1">
        <v>955</v>
      </c>
      <c r="E967" s="14" t="s">
        <v>1331</v>
      </c>
      <c r="F967" s="14"/>
      <c r="G967" s="14" t="s">
        <v>15</v>
      </c>
      <c r="H967" s="14">
        <v>2010</v>
      </c>
      <c r="I967" s="8" t="s">
        <v>8</v>
      </c>
      <c r="J967" s="14" t="s">
        <v>935</v>
      </c>
      <c r="M967" s="1">
        <v>30</v>
      </c>
      <c r="O967" s="1" t="e">
        <f t="shared" si="92"/>
        <v>#N/A</v>
      </c>
      <c r="P967" s="1" t="e">
        <f t="shared" si="93"/>
        <v>#N/A</v>
      </c>
      <c r="Q967" t="e">
        <f t="shared" si="94"/>
        <v>#N/A</v>
      </c>
      <c r="R967" t="e">
        <f t="shared" si="95"/>
        <v>#N/A</v>
      </c>
    </row>
    <row r="968" spans="4:18" ht="12" customHeight="1" x14ac:dyDescent="0.25">
      <c r="D968" s="1">
        <v>956</v>
      </c>
      <c r="E968" s="14" t="s">
        <v>1332</v>
      </c>
      <c r="F968" s="14"/>
      <c r="G968" s="14" t="s">
        <v>29</v>
      </c>
      <c r="H968" s="14">
        <v>2010</v>
      </c>
      <c r="I968" s="8" t="s">
        <v>8</v>
      </c>
      <c r="J968" s="14" t="s">
        <v>935</v>
      </c>
      <c r="M968" s="1">
        <v>31</v>
      </c>
      <c r="O968" s="1" t="e">
        <f t="shared" si="92"/>
        <v>#N/A</v>
      </c>
      <c r="P968" s="1" t="e">
        <f t="shared" si="93"/>
        <v>#N/A</v>
      </c>
      <c r="Q968" t="e">
        <f t="shared" si="94"/>
        <v>#N/A</v>
      </c>
      <c r="R968" t="e">
        <f t="shared" si="95"/>
        <v>#N/A</v>
      </c>
    </row>
    <row r="969" spans="4:18" ht="12" customHeight="1" x14ac:dyDescent="0.25">
      <c r="D969" s="1">
        <v>957</v>
      </c>
      <c r="E969" s="14" t="s">
        <v>1333</v>
      </c>
      <c r="F969" s="14"/>
      <c r="G969" s="14" t="s">
        <v>15</v>
      </c>
      <c r="H969" s="14">
        <v>2010</v>
      </c>
      <c r="I969" s="8" t="s">
        <v>8</v>
      </c>
      <c r="J969" s="14" t="s">
        <v>935</v>
      </c>
      <c r="M969" s="1">
        <v>32</v>
      </c>
      <c r="O969" s="1" t="e">
        <f t="shared" si="92"/>
        <v>#N/A</v>
      </c>
      <c r="P969" s="1" t="e">
        <f t="shared" si="93"/>
        <v>#N/A</v>
      </c>
      <c r="Q969" t="e">
        <f t="shared" si="94"/>
        <v>#N/A</v>
      </c>
      <c r="R969" t="e">
        <f t="shared" si="95"/>
        <v>#N/A</v>
      </c>
    </row>
    <row r="970" spans="4:18" ht="12" customHeight="1" x14ac:dyDescent="0.25">
      <c r="D970" s="1">
        <v>958</v>
      </c>
      <c r="E970" s="14" t="s">
        <v>1334</v>
      </c>
      <c r="F970" s="14"/>
      <c r="G970" s="14" t="s">
        <v>29</v>
      </c>
      <c r="H970" s="14">
        <v>2010</v>
      </c>
      <c r="I970" s="8" t="s">
        <v>8</v>
      </c>
      <c r="J970" s="14" t="s">
        <v>935</v>
      </c>
      <c r="M970" s="1">
        <v>33</v>
      </c>
      <c r="O970" s="1" t="e">
        <f t="shared" si="92"/>
        <v>#N/A</v>
      </c>
      <c r="P970" s="1" t="e">
        <f t="shared" si="93"/>
        <v>#N/A</v>
      </c>
      <c r="Q970" t="e">
        <f t="shared" si="94"/>
        <v>#N/A</v>
      </c>
      <c r="R970" t="e">
        <f t="shared" si="95"/>
        <v>#N/A</v>
      </c>
    </row>
    <row r="971" spans="4:18" ht="12" customHeight="1" x14ac:dyDescent="0.25">
      <c r="D971" s="1">
        <v>959</v>
      </c>
      <c r="E971" s="14" t="s">
        <v>1335</v>
      </c>
      <c r="F971" s="14"/>
      <c r="G971" s="14" t="s">
        <v>15</v>
      </c>
      <c r="H971" s="14">
        <v>2009</v>
      </c>
      <c r="I971" s="8" t="s">
        <v>8</v>
      </c>
      <c r="J971" s="14" t="s">
        <v>935</v>
      </c>
      <c r="M971" s="1">
        <v>34</v>
      </c>
      <c r="O971" s="1" t="e">
        <f t="shared" si="92"/>
        <v>#N/A</v>
      </c>
      <c r="P971" s="1" t="e">
        <f t="shared" si="93"/>
        <v>#N/A</v>
      </c>
      <c r="Q971" t="e">
        <f t="shared" si="94"/>
        <v>#N/A</v>
      </c>
      <c r="R971" t="e">
        <f t="shared" si="95"/>
        <v>#N/A</v>
      </c>
    </row>
    <row r="972" spans="4:18" ht="12" customHeight="1" x14ac:dyDescent="0.25">
      <c r="D972" s="1">
        <v>960</v>
      </c>
      <c r="E972" s="14" t="s">
        <v>1336</v>
      </c>
      <c r="F972" s="14"/>
      <c r="G972" s="14" t="s">
        <v>15</v>
      </c>
      <c r="H972" s="14">
        <v>2009</v>
      </c>
      <c r="I972" s="8" t="s">
        <v>8</v>
      </c>
      <c r="J972" s="14" t="s">
        <v>935</v>
      </c>
      <c r="M972" s="1">
        <v>35</v>
      </c>
      <c r="O972" s="1" t="e">
        <f t="shared" si="92"/>
        <v>#N/A</v>
      </c>
      <c r="P972" s="1" t="e">
        <f t="shared" si="93"/>
        <v>#N/A</v>
      </c>
      <c r="Q972" t="e">
        <f t="shared" si="94"/>
        <v>#N/A</v>
      </c>
      <c r="R972" t="e">
        <f t="shared" si="95"/>
        <v>#N/A</v>
      </c>
    </row>
    <row r="973" spans="4:18" ht="12" customHeight="1" x14ac:dyDescent="0.25">
      <c r="D973" s="1">
        <v>961</v>
      </c>
      <c r="E973" s="14" t="s">
        <v>1317</v>
      </c>
      <c r="F973" s="14"/>
      <c r="G973" s="14" t="s">
        <v>15</v>
      </c>
      <c r="H973" s="14">
        <v>2009</v>
      </c>
      <c r="I973" s="8" t="s">
        <v>8</v>
      </c>
      <c r="J973" s="14" t="s">
        <v>935</v>
      </c>
      <c r="M973" s="1">
        <v>36</v>
      </c>
      <c r="O973" s="1" t="e">
        <f t="shared" si="92"/>
        <v>#N/A</v>
      </c>
      <c r="P973" s="1" t="e">
        <f t="shared" si="93"/>
        <v>#N/A</v>
      </c>
      <c r="Q973" t="e">
        <f t="shared" si="94"/>
        <v>#N/A</v>
      </c>
      <c r="R973" t="e">
        <f t="shared" si="95"/>
        <v>#N/A</v>
      </c>
    </row>
    <row r="974" spans="4:18" ht="12" customHeight="1" x14ac:dyDescent="0.25">
      <c r="D974" s="1">
        <v>962</v>
      </c>
      <c r="E974" s="14" t="s">
        <v>1324</v>
      </c>
      <c r="F974" s="14"/>
      <c r="G974" s="14" t="s">
        <v>29</v>
      </c>
      <c r="H974" s="14">
        <v>2009</v>
      </c>
      <c r="I974" s="8" t="s">
        <v>8</v>
      </c>
      <c r="J974" s="14" t="s">
        <v>935</v>
      </c>
      <c r="M974" s="1">
        <v>37</v>
      </c>
      <c r="O974" s="1" t="e">
        <f t="shared" si="92"/>
        <v>#N/A</v>
      </c>
      <c r="P974" s="1" t="e">
        <f t="shared" si="93"/>
        <v>#N/A</v>
      </c>
      <c r="Q974" t="e">
        <f t="shared" si="94"/>
        <v>#N/A</v>
      </c>
      <c r="R974" t="e">
        <f t="shared" si="95"/>
        <v>#N/A</v>
      </c>
    </row>
    <row r="975" spans="4:18" ht="12" customHeight="1" x14ac:dyDescent="0.25">
      <c r="D975" s="1">
        <v>963</v>
      </c>
      <c r="E975" s="14" t="s">
        <v>1337</v>
      </c>
      <c r="F975" s="14"/>
      <c r="G975" s="14" t="s">
        <v>29</v>
      </c>
      <c r="H975" s="14">
        <v>2008</v>
      </c>
      <c r="I975" s="8" t="s">
        <v>9</v>
      </c>
      <c r="J975" s="14" t="s">
        <v>935</v>
      </c>
      <c r="M975" s="1">
        <v>38</v>
      </c>
      <c r="O975" s="1" t="e">
        <f t="shared" si="92"/>
        <v>#N/A</v>
      </c>
      <c r="P975" s="1" t="e">
        <f t="shared" si="93"/>
        <v>#N/A</v>
      </c>
      <c r="Q975" t="e">
        <f t="shared" si="94"/>
        <v>#N/A</v>
      </c>
      <c r="R975" t="e">
        <f t="shared" si="95"/>
        <v>#N/A</v>
      </c>
    </row>
    <row r="976" spans="4:18" ht="12" customHeight="1" x14ac:dyDescent="0.25">
      <c r="D976" s="1">
        <v>964</v>
      </c>
      <c r="E976" s="14" t="s">
        <v>1338</v>
      </c>
      <c r="F976" s="14"/>
      <c r="G976" s="14" t="s">
        <v>29</v>
      </c>
      <c r="H976" s="14">
        <v>2007</v>
      </c>
      <c r="I976" s="8" t="s">
        <v>9</v>
      </c>
      <c r="J976" s="14" t="s">
        <v>935</v>
      </c>
      <c r="M976" s="1">
        <v>39</v>
      </c>
      <c r="O976" s="1" t="e">
        <f t="shared" si="92"/>
        <v>#N/A</v>
      </c>
      <c r="P976" s="1" t="e">
        <f t="shared" si="93"/>
        <v>#N/A</v>
      </c>
      <c r="Q976" t="e">
        <f t="shared" si="94"/>
        <v>#N/A</v>
      </c>
      <c r="R976" t="e">
        <f t="shared" si="95"/>
        <v>#N/A</v>
      </c>
    </row>
    <row r="977" spans="4:18" ht="12" customHeight="1" x14ac:dyDescent="0.25">
      <c r="D977" s="1">
        <v>965</v>
      </c>
      <c r="E977" s="14" t="s">
        <v>1339</v>
      </c>
      <c r="F977" s="14"/>
      <c r="G977" s="14" t="s">
        <v>29</v>
      </c>
      <c r="H977" s="14">
        <v>2008</v>
      </c>
      <c r="I977" s="8" t="s">
        <v>9</v>
      </c>
      <c r="J977" s="14" t="s">
        <v>935</v>
      </c>
      <c r="M977" s="1">
        <v>40</v>
      </c>
      <c r="O977" s="1" t="e">
        <f t="shared" si="92"/>
        <v>#N/A</v>
      </c>
      <c r="P977" s="1" t="e">
        <f t="shared" si="93"/>
        <v>#N/A</v>
      </c>
      <c r="Q977" t="e">
        <f t="shared" si="94"/>
        <v>#N/A</v>
      </c>
      <c r="R977" t="e">
        <f t="shared" si="95"/>
        <v>#N/A</v>
      </c>
    </row>
    <row r="978" spans="4:18" ht="12" customHeight="1" x14ac:dyDescent="0.25">
      <c r="D978" s="1">
        <v>966</v>
      </c>
      <c r="E978" s="14" t="s">
        <v>1340</v>
      </c>
      <c r="F978" s="14"/>
      <c r="G978" s="14" t="s">
        <v>15</v>
      </c>
      <c r="H978" s="14">
        <v>2008</v>
      </c>
      <c r="I978" s="8" t="s">
        <v>9</v>
      </c>
      <c r="J978" s="14" t="s">
        <v>935</v>
      </c>
      <c r="M978" s="1">
        <v>41</v>
      </c>
      <c r="O978" s="1" t="e">
        <f t="shared" si="92"/>
        <v>#N/A</v>
      </c>
      <c r="P978" s="1" t="e">
        <f t="shared" si="93"/>
        <v>#N/A</v>
      </c>
      <c r="Q978" t="e">
        <f t="shared" si="94"/>
        <v>#N/A</v>
      </c>
      <c r="R978" t="e">
        <f t="shared" si="95"/>
        <v>#N/A</v>
      </c>
    </row>
    <row r="979" spans="4:18" ht="12" customHeight="1" x14ac:dyDescent="0.25">
      <c r="D979" s="1">
        <v>967</v>
      </c>
      <c r="E979" s="14" t="s">
        <v>1341</v>
      </c>
      <c r="F979" s="14"/>
      <c r="G979" s="14" t="s">
        <v>29</v>
      </c>
      <c r="H979" s="14">
        <v>2008</v>
      </c>
      <c r="I979" s="8" t="s">
        <v>9</v>
      </c>
      <c r="J979" s="14" t="s">
        <v>935</v>
      </c>
      <c r="M979" s="1">
        <v>42</v>
      </c>
      <c r="O979" s="1" t="e">
        <f t="shared" si="92"/>
        <v>#N/A</v>
      </c>
      <c r="P979" s="1" t="e">
        <f t="shared" si="93"/>
        <v>#N/A</v>
      </c>
      <c r="Q979" t="e">
        <f t="shared" si="94"/>
        <v>#N/A</v>
      </c>
      <c r="R979" t="e">
        <f t="shared" si="95"/>
        <v>#N/A</v>
      </c>
    </row>
    <row r="980" spans="4:18" ht="12" customHeight="1" x14ac:dyDescent="0.25">
      <c r="D980" s="1">
        <v>968</v>
      </c>
      <c r="E980" s="14" t="s">
        <v>1342</v>
      </c>
      <c r="F980" s="14"/>
      <c r="G980" s="14" t="s">
        <v>15</v>
      </c>
      <c r="H980" s="14">
        <v>2008</v>
      </c>
      <c r="I980" s="8" t="s">
        <v>9</v>
      </c>
      <c r="J980" s="14" t="s">
        <v>935</v>
      </c>
      <c r="M980" s="1">
        <v>43</v>
      </c>
      <c r="O980" s="1" t="e">
        <f t="shared" si="92"/>
        <v>#N/A</v>
      </c>
      <c r="P980" s="1" t="e">
        <f t="shared" si="93"/>
        <v>#N/A</v>
      </c>
      <c r="Q980" t="e">
        <f t="shared" si="94"/>
        <v>#N/A</v>
      </c>
      <c r="R980" t="e">
        <f t="shared" si="95"/>
        <v>#N/A</v>
      </c>
    </row>
    <row r="981" spans="4:18" ht="12" customHeight="1" x14ac:dyDescent="0.25">
      <c r="D981" s="1">
        <v>969</v>
      </c>
      <c r="E981" s="14" t="s">
        <v>1343</v>
      </c>
      <c r="F981" s="14"/>
      <c r="G981" s="14" t="s">
        <v>29</v>
      </c>
      <c r="H981" s="14">
        <v>2008</v>
      </c>
      <c r="I981" s="8" t="s">
        <v>9</v>
      </c>
      <c r="J981" s="14" t="s">
        <v>935</v>
      </c>
      <c r="M981" s="1">
        <v>44</v>
      </c>
      <c r="O981" s="1" t="e">
        <f t="shared" si="92"/>
        <v>#N/A</v>
      </c>
      <c r="P981" s="1" t="e">
        <f t="shared" si="93"/>
        <v>#N/A</v>
      </c>
      <c r="Q981" t="e">
        <f t="shared" si="94"/>
        <v>#N/A</v>
      </c>
      <c r="R981" t="e">
        <f t="shared" si="95"/>
        <v>#N/A</v>
      </c>
    </row>
    <row r="982" spans="4:18" ht="12" customHeight="1" x14ac:dyDescent="0.25">
      <c r="D982" s="1">
        <v>970</v>
      </c>
      <c r="E982" s="14" t="s">
        <v>1344</v>
      </c>
      <c r="F982" s="14"/>
      <c r="G982" s="14" t="s">
        <v>29</v>
      </c>
      <c r="H982" s="14">
        <v>2008</v>
      </c>
      <c r="I982" s="8" t="s">
        <v>9</v>
      </c>
      <c r="J982" s="14" t="s">
        <v>935</v>
      </c>
      <c r="M982" s="1">
        <v>45</v>
      </c>
      <c r="O982" s="1" t="e">
        <f t="shared" si="92"/>
        <v>#N/A</v>
      </c>
      <c r="P982" s="1" t="e">
        <f t="shared" si="93"/>
        <v>#N/A</v>
      </c>
      <c r="Q982" t="e">
        <f t="shared" si="94"/>
        <v>#N/A</v>
      </c>
      <c r="R982" t="e">
        <f t="shared" si="95"/>
        <v>#N/A</v>
      </c>
    </row>
    <row r="983" spans="4:18" ht="12" customHeight="1" x14ac:dyDescent="0.25">
      <c r="D983" s="1">
        <v>971</v>
      </c>
      <c r="E983" s="102" t="s">
        <v>1345</v>
      </c>
      <c r="F983" s="102"/>
      <c r="G983" s="102" t="s">
        <v>29</v>
      </c>
      <c r="H983" s="174">
        <v>2008</v>
      </c>
      <c r="I983" s="8" t="s">
        <v>9</v>
      </c>
      <c r="J983" s="14" t="s">
        <v>935</v>
      </c>
      <c r="M983" s="1">
        <v>46</v>
      </c>
      <c r="O983" s="1" t="e">
        <f t="shared" si="92"/>
        <v>#N/A</v>
      </c>
      <c r="P983" s="1" t="e">
        <f t="shared" si="93"/>
        <v>#N/A</v>
      </c>
      <c r="Q983" t="e">
        <f t="shared" si="94"/>
        <v>#N/A</v>
      </c>
      <c r="R983" t="e">
        <f t="shared" si="95"/>
        <v>#N/A</v>
      </c>
    </row>
    <row r="984" spans="4:18" ht="12" customHeight="1" x14ac:dyDescent="0.25">
      <c r="D984" s="1">
        <v>972</v>
      </c>
      <c r="E984" s="102" t="s">
        <v>1346</v>
      </c>
      <c r="F984" s="102"/>
      <c r="G984" s="102" t="s">
        <v>29</v>
      </c>
      <c r="H984" s="174">
        <v>2008</v>
      </c>
      <c r="I984" s="8" t="s">
        <v>9</v>
      </c>
      <c r="J984" s="14" t="s">
        <v>935</v>
      </c>
      <c r="M984" s="1">
        <v>47</v>
      </c>
      <c r="O984" s="1" t="e">
        <f t="shared" si="92"/>
        <v>#N/A</v>
      </c>
      <c r="P984" s="1" t="e">
        <f t="shared" si="93"/>
        <v>#N/A</v>
      </c>
      <c r="Q984" t="e">
        <f t="shared" si="94"/>
        <v>#N/A</v>
      </c>
      <c r="R984" t="e">
        <f t="shared" si="95"/>
        <v>#N/A</v>
      </c>
    </row>
    <row r="985" spans="4:18" ht="12" customHeight="1" x14ac:dyDescent="0.25">
      <c r="D985" s="1">
        <v>973</v>
      </c>
      <c r="E985" s="102" t="s">
        <v>1347</v>
      </c>
      <c r="F985" s="102"/>
      <c r="G985" s="102" t="s">
        <v>15</v>
      </c>
      <c r="H985" s="174">
        <v>2008</v>
      </c>
      <c r="I985" s="8" t="s">
        <v>9</v>
      </c>
      <c r="J985" s="14" t="s">
        <v>935</v>
      </c>
      <c r="M985" s="1">
        <v>48</v>
      </c>
      <c r="O985" s="1" t="e">
        <f t="shared" si="92"/>
        <v>#N/A</v>
      </c>
      <c r="P985" s="1" t="e">
        <f t="shared" si="93"/>
        <v>#N/A</v>
      </c>
      <c r="Q985" t="e">
        <f t="shared" si="94"/>
        <v>#N/A</v>
      </c>
      <c r="R985" t="e">
        <f t="shared" si="95"/>
        <v>#N/A</v>
      </c>
    </row>
    <row r="986" spans="4:18" ht="12" customHeight="1" x14ac:dyDescent="0.25">
      <c r="D986" s="1">
        <v>974</v>
      </c>
      <c r="E986" s="102" t="s">
        <v>1348</v>
      </c>
      <c r="F986" s="102"/>
      <c r="G986" s="102" t="s">
        <v>29</v>
      </c>
      <c r="H986" s="174">
        <v>2008</v>
      </c>
      <c r="I986" s="8" t="s">
        <v>9</v>
      </c>
      <c r="J986" s="14" t="s">
        <v>935</v>
      </c>
      <c r="M986" s="1">
        <v>49</v>
      </c>
      <c r="O986" s="1" t="e">
        <f t="shared" si="92"/>
        <v>#N/A</v>
      </c>
      <c r="P986" s="1" t="e">
        <f t="shared" si="93"/>
        <v>#N/A</v>
      </c>
      <c r="Q986" t="e">
        <f t="shared" si="94"/>
        <v>#N/A</v>
      </c>
      <c r="R986" t="e">
        <f t="shared" si="95"/>
        <v>#N/A</v>
      </c>
    </row>
    <row r="987" spans="4:18" ht="12" customHeight="1" x14ac:dyDescent="0.25">
      <c r="D987" s="1">
        <v>975</v>
      </c>
      <c r="E987" s="102" t="s">
        <v>1349</v>
      </c>
      <c r="F987" s="102"/>
      <c r="G987" s="102" t="s">
        <v>29</v>
      </c>
      <c r="H987" s="174">
        <v>2008</v>
      </c>
      <c r="I987" s="8" t="s">
        <v>9</v>
      </c>
      <c r="J987" s="14" t="s">
        <v>935</v>
      </c>
      <c r="M987" s="1">
        <v>50</v>
      </c>
      <c r="O987" s="1" t="e">
        <f t="shared" si="92"/>
        <v>#N/A</v>
      </c>
      <c r="P987" s="1" t="e">
        <f t="shared" si="93"/>
        <v>#N/A</v>
      </c>
      <c r="Q987" t="e">
        <f t="shared" si="94"/>
        <v>#N/A</v>
      </c>
      <c r="R987" t="e">
        <f t="shared" si="95"/>
        <v>#N/A</v>
      </c>
    </row>
    <row r="988" spans="4:18" ht="12" customHeight="1" x14ac:dyDescent="0.25">
      <c r="D988" s="1">
        <v>976</v>
      </c>
      <c r="E988" s="102" t="s">
        <v>1350</v>
      </c>
      <c r="F988" s="102"/>
      <c r="G988" s="102" t="s">
        <v>29</v>
      </c>
      <c r="H988" s="174">
        <v>2007</v>
      </c>
      <c r="I988" s="8" t="s">
        <v>9</v>
      </c>
      <c r="J988" s="14" t="s">
        <v>935</v>
      </c>
      <c r="M988" s="1">
        <v>51</v>
      </c>
      <c r="O988" s="1" t="e">
        <f t="shared" si="92"/>
        <v>#N/A</v>
      </c>
      <c r="P988" s="1" t="e">
        <f t="shared" si="93"/>
        <v>#N/A</v>
      </c>
      <c r="Q988" t="e">
        <f t="shared" si="94"/>
        <v>#N/A</v>
      </c>
      <c r="R988" t="e">
        <f t="shared" si="95"/>
        <v>#N/A</v>
      </c>
    </row>
    <row r="989" spans="4:18" ht="12" customHeight="1" x14ac:dyDescent="0.25">
      <c r="D989" s="1">
        <v>977</v>
      </c>
      <c r="E989" s="102" t="s">
        <v>1351</v>
      </c>
      <c r="F989" s="102"/>
      <c r="G989" s="102" t="s">
        <v>29</v>
      </c>
      <c r="H989" s="174">
        <v>2007</v>
      </c>
      <c r="I989" s="8" t="s">
        <v>9</v>
      </c>
      <c r="J989" s="14" t="s">
        <v>935</v>
      </c>
      <c r="M989" s="1">
        <v>52</v>
      </c>
      <c r="O989" s="1" t="e">
        <f t="shared" si="92"/>
        <v>#N/A</v>
      </c>
      <c r="P989" s="1" t="e">
        <f t="shared" si="93"/>
        <v>#N/A</v>
      </c>
      <c r="Q989" t="e">
        <f t="shared" si="94"/>
        <v>#N/A</v>
      </c>
      <c r="R989" t="e">
        <f t="shared" si="95"/>
        <v>#N/A</v>
      </c>
    </row>
    <row r="990" spans="4:18" ht="12" customHeight="1" x14ac:dyDescent="0.25">
      <c r="D990" s="1">
        <v>978</v>
      </c>
      <c r="E990" s="102" t="s">
        <v>1352</v>
      </c>
      <c r="F990" s="102"/>
      <c r="G990" s="102" t="s">
        <v>29</v>
      </c>
      <c r="H990" s="174">
        <v>2007</v>
      </c>
      <c r="I990" s="8" t="s">
        <v>9</v>
      </c>
      <c r="J990" s="14" t="s">
        <v>935</v>
      </c>
      <c r="M990" s="1">
        <v>53</v>
      </c>
      <c r="O990" s="1" t="e">
        <f t="shared" si="92"/>
        <v>#N/A</v>
      </c>
      <c r="P990" s="1" t="e">
        <f t="shared" si="93"/>
        <v>#N/A</v>
      </c>
      <c r="Q990" t="e">
        <f t="shared" si="94"/>
        <v>#N/A</v>
      </c>
      <c r="R990" t="e">
        <f t="shared" si="95"/>
        <v>#N/A</v>
      </c>
    </row>
    <row r="991" spans="4:18" ht="12" customHeight="1" x14ac:dyDescent="0.25">
      <c r="D991" s="1">
        <v>979</v>
      </c>
      <c r="E991" s="102" t="s">
        <v>1353</v>
      </c>
      <c r="F991" s="102"/>
      <c r="G991" s="102" t="s">
        <v>29</v>
      </c>
      <c r="H991" s="174">
        <v>2007</v>
      </c>
      <c r="I991" s="8" t="s">
        <v>9</v>
      </c>
      <c r="J991" s="14" t="s">
        <v>935</v>
      </c>
      <c r="M991" s="1">
        <v>54</v>
      </c>
      <c r="O991" s="1" t="e">
        <f t="shared" si="92"/>
        <v>#N/A</v>
      </c>
      <c r="P991" s="1" t="e">
        <f t="shared" si="93"/>
        <v>#N/A</v>
      </c>
      <c r="Q991" t="e">
        <f t="shared" si="94"/>
        <v>#N/A</v>
      </c>
      <c r="R991" t="e">
        <f t="shared" si="95"/>
        <v>#N/A</v>
      </c>
    </row>
    <row r="992" spans="4:18" ht="12" customHeight="1" x14ac:dyDescent="0.25">
      <c r="D992" s="1">
        <v>980</v>
      </c>
      <c r="E992" s="102" t="s">
        <v>1354</v>
      </c>
      <c r="F992" s="102"/>
      <c r="G992" s="102" t="s">
        <v>15</v>
      </c>
      <c r="H992" s="174">
        <v>2007</v>
      </c>
      <c r="I992" s="8" t="s">
        <v>9</v>
      </c>
      <c r="J992" s="14" t="s">
        <v>935</v>
      </c>
      <c r="M992" s="1">
        <v>55</v>
      </c>
      <c r="O992" s="1" t="e">
        <f t="shared" si="92"/>
        <v>#N/A</v>
      </c>
      <c r="P992" s="1" t="e">
        <f t="shared" si="93"/>
        <v>#N/A</v>
      </c>
      <c r="Q992" t="e">
        <f t="shared" si="94"/>
        <v>#N/A</v>
      </c>
      <c r="R992" t="e">
        <f t="shared" si="95"/>
        <v>#N/A</v>
      </c>
    </row>
    <row r="993" spans="4:18" ht="12" customHeight="1" x14ac:dyDescent="0.25">
      <c r="D993" s="1">
        <v>981</v>
      </c>
      <c r="E993" s="102" t="s">
        <v>1355</v>
      </c>
      <c r="F993" s="102"/>
      <c r="G993" s="102" t="s">
        <v>15</v>
      </c>
      <c r="H993" s="174">
        <v>2007</v>
      </c>
      <c r="I993" s="8" t="s">
        <v>9</v>
      </c>
      <c r="J993" s="14" t="s">
        <v>935</v>
      </c>
      <c r="M993" s="1">
        <v>56</v>
      </c>
      <c r="O993" s="1" t="e">
        <f t="shared" si="92"/>
        <v>#N/A</v>
      </c>
      <c r="P993" s="1" t="e">
        <f t="shared" si="93"/>
        <v>#N/A</v>
      </c>
      <c r="Q993" t="e">
        <f t="shared" si="94"/>
        <v>#N/A</v>
      </c>
      <c r="R993" t="e">
        <f t="shared" si="95"/>
        <v>#N/A</v>
      </c>
    </row>
    <row r="994" spans="4:18" ht="12" customHeight="1" x14ac:dyDescent="0.25">
      <c r="D994" s="1">
        <v>982</v>
      </c>
      <c r="E994" s="102" t="s">
        <v>1356</v>
      </c>
      <c r="F994" s="102"/>
      <c r="G994" s="102" t="s">
        <v>29</v>
      </c>
      <c r="H994" s="174">
        <v>2007</v>
      </c>
      <c r="I994" s="8" t="s">
        <v>9</v>
      </c>
      <c r="J994" s="14" t="s">
        <v>935</v>
      </c>
      <c r="M994" s="1">
        <v>57</v>
      </c>
      <c r="O994" s="1" t="e">
        <f t="shared" si="92"/>
        <v>#N/A</v>
      </c>
      <c r="P994" s="1" t="e">
        <f t="shared" si="93"/>
        <v>#N/A</v>
      </c>
      <c r="Q994" t="e">
        <f t="shared" si="94"/>
        <v>#N/A</v>
      </c>
      <c r="R994" t="e">
        <f t="shared" si="95"/>
        <v>#N/A</v>
      </c>
    </row>
    <row r="995" spans="4:18" ht="12" customHeight="1" x14ac:dyDescent="0.25">
      <c r="D995" s="1">
        <v>983</v>
      </c>
      <c r="E995" s="102" t="s">
        <v>1357</v>
      </c>
      <c r="F995" s="102"/>
      <c r="G995" s="102" t="s">
        <v>15</v>
      </c>
      <c r="H995" s="174">
        <v>2007</v>
      </c>
      <c r="I995" s="8" t="s">
        <v>9</v>
      </c>
      <c r="J995" s="14" t="s">
        <v>935</v>
      </c>
      <c r="M995" s="1">
        <v>58</v>
      </c>
      <c r="O995" s="1" t="e">
        <f t="shared" si="92"/>
        <v>#N/A</v>
      </c>
      <c r="P995" s="1" t="e">
        <f t="shared" si="93"/>
        <v>#N/A</v>
      </c>
      <c r="Q995" t="e">
        <f t="shared" si="94"/>
        <v>#N/A</v>
      </c>
      <c r="R995" t="e">
        <f t="shared" si="95"/>
        <v>#N/A</v>
      </c>
    </row>
    <row r="996" spans="4:18" ht="12" customHeight="1" x14ac:dyDescent="0.25">
      <c r="D996" s="1">
        <v>984</v>
      </c>
      <c r="E996" s="102" t="s">
        <v>1358</v>
      </c>
      <c r="F996" s="102"/>
      <c r="G996" s="102" t="s">
        <v>15</v>
      </c>
      <c r="H996" s="174">
        <v>2007</v>
      </c>
      <c r="I996" s="8" t="s">
        <v>9</v>
      </c>
      <c r="J996" s="14" t="s">
        <v>935</v>
      </c>
      <c r="M996" s="1">
        <v>59</v>
      </c>
      <c r="O996" s="1" t="e">
        <f t="shared" si="92"/>
        <v>#N/A</v>
      </c>
      <c r="P996" s="1" t="e">
        <f t="shared" si="93"/>
        <v>#N/A</v>
      </c>
      <c r="Q996" t="e">
        <f t="shared" si="94"/>
        <v>#N/A</v>
      </c>
      <c r="R996" t="e">
        <f t="shared" si="95"/>
        <v>#N/A</v>
      </c>
    </row>
    <row r="997" spans="4:18" ht="12" customHeight="1" x14ac:dyDescent="0.25">
      <c r="D997" s="1">
        <v>985</v>
      </c>
      <c r="E997" s="102" t="s">
        <v>1359</v>
      </c>
      <c r="F997" s="102"/>
      <c r="G997" s="102" t="s">
        <v>15</v>
      </c>
      <c r="H997" s="174">
        <v>2007</v>
      </c>
      <c r="I997" s="8" t="s">
        <v>9</v>
      </c>
      <c r="J997" s="14" t="s">
        <v>935</v>
      </c>
      <c r="M997" s="1">
        <v>60</v>
      </c>
      <c r="O997" s="1" t="e">
        <f t="shared" si="92"/>
        <v>#N/A</v>
      </c>
      <c r="P997" s="1" t="e">
        <f t="shared" si="93"/>
        <v>#N/A</v>
      </c>
      <c r="Q997" t="e">
        <f t="shared" si="94"/>
        <v>#N/A</v>
      </c>
      <c r="R997" t="e">
        <f t="shared" si="95"/>
        <v>#N/A</v>
      </c>
    </row>
    <row r="998" spans="4:18" ht="12" customHeight="1" x14ac:dyDescent="0.25">
      <c r="D998" s="1">
        <v>986</v>
      </c>
      <c r="E998" s="102" t="s">
        <v>1360</v>
      </c>
      <c r="F998" s="102"/>
      <c r="G998" s="102" t="s">
        <v>29</v>
      </c>
      <c r="H998" s="174">
        <v>2007</v>
      </c>
      <c r="I998" s="8" t="s">
        <v>9</v>
      </c>
      <c r="J998" s="14" t="s">
        <v>935</v>
      </c>
      <c r="M998" s="1">
        <v>61</v>
      </c>
      <c r="O998" s="1" t="e">
        <f t="shared" si="92"/>
        <v>#N/A</v>
      </c>
      <c r="P998" s="1" t="e">
        <f t="shared" si="93"/>
        <v>#N/A</v>
      </c>
      <c r="Q998" t="e">
        <f t="shared" si="94"/>
        <v>#N/A</v>
      </c>
      <c r="R998" t="e">
        <f t="shared" si="95"/>
        <v>#N/A</v>
      </c>
    </row>
    <row r="999" spans="4:18" ht="12" customHeight="1" x14ac:dyDescent="0.25">
      <c r="D999" s="1">
        <v>987</v>
      </c>
      <c r="E999" s="102" t="s">
        <v>1361</v>
      </c>
      <c r="F999" s="102"/>
      <c r="G999" s="102" t="s">
        <v>15</v>
      </c>
      <c r="H999" s="174">
        <v>2007</v>
      </c>
      <c r="I999" s="8" t="s">
        <v>9</v>
      </c>
      <c r="J999" s="14" t="s">
        <v>935</v>
      </c>
      <c r="M999" s="1">
        <v>62</v>
      </c>
      <c r="O999" s="1" t="e">
        <f t="shared" si="92"/>
        <v>#N/A</v>
      </c>
      <c r="P999" s="1" t="e">
        <f t="shared" si="93"/>
        <v>#N/A</v>
      </c>
      <c r="Q999" t="e">
        <f t="shared" si="94"/>
        <v>#N/A</v>
      </c>
      <c r="R999" t="e">
        <f t="shared" si="95"/>
        <v>#N/A</v>
      </c>
    </row>
    <row r="1000" spans="4:18" ht="12" customHeight="1" x14ac:dyDescent="0.25">
      <c r="D1000" s="1">
        <v>988</v>
      </c>
      <c r="E1000" s="102" t="s">
        <v>1362</v>
      </c>
      <c r="F1000" s="102"/>
      <c r="G1000" s="102" t="s">
        <v>15</v>
      </c>
      <c r="H1000" s="174">
        <v>2006</v>
      </c>
      <c r="I1000" s="8" t="s">
        <v>10</v>
      </c>
      <c r="J1000" s="14" t="s">
        <v>935</v>
      </c>
      <c r="M1000" s="1">
        <v>63</v>
      </c>
      <c r="O1000" s="1" t="e">
        <f t="shared" si="92"/>
        <v>#N/A</v>
      </c>
      <c r="P1000" s="1" t="e">
        <f t="shared" si="93"/>
        <v>#N/A</v>
      </c>
      <c r="Q1000" t="e">
        <f t="shared" si="94"/>
        <v>#N/A</v>
      </c>
      <c r="R1000" t="e">
        <f t="shared" si="95"/>
        <v>#N/A</v>
      </c>
    </row>
    <row r="1001" spans="4:18" ht="12" customHeight="1" x14ac:dyDescent="0.25">
      <c r="D1001" s="1">
        <v>989</v>
      </c>
      <c r="E1001" s="102" t="s">
        <v>1363</v>
      </c>
      <c r="F1001" s="102"/>
      <c r="G1001" s="102" t="s">
        <v>15</v>
      </c>
      <c r="H1001" s="174">
        <v>2006</v>
      </c>
      <c r="I1001" s="8" t="s">
        <v>10</v>
      </c>
      <c r="J1001" s="14" t="s">
        <v>935</v>
      </c>
      <c r="M1001" s="1">
        <v>64</v>
      </c>
      <c r="O1001" s="1" t="e">
        <f t="shared" si="92"/>
        <v>#N/A</v>
      </c>
      <c r="P1001" s="1" t="e">
        <f t="shared" si="93"/>
        <v>#N/A</v>
      </c>
      <c r="Q1001" t="e">
        <f t="shared" si="94"/>
        <v>#N/A</v>
      </c>
      <c r="R1001" t="e">
        <f t="shared" si="95"/>
        <v>#N/A</v>
      </c>
    </row>
    <row r="1002" spans="4:18" ht="12" customHeight="1" x14ac:dyDescent="0.25">
      <c r="D1002" s="1">
        <v>990</v>
      </c>
      <c r="E1002" s="102" t="s">
        <v>1364</v>
      </c>
      <c r="F1002" s="102"/>
      <c r="G1002" s="102" t="s">
        <v>29</v>
      </c>
      <c r="H1002" s="174">
        <v>2006</v>
      </c>
      <c r="I1002" s="8" t="s">
        <v>10</v>
      </c>
      <c r="J1002" s="14" t="s">
        <v>935</v>
      </c>
      <c r="M1002" s="1">
        <v>65</v>
      </c>
      <c r="O1002" s="1" t="e">
        <f t="shared" si="92"/>
        <v>#N/A</v>
      </c>
      <c r="P1002" s="1" t="e">
        <f t="shared" si="93"/>
        <v>#N/A</v>
      </c>
      <c r="Q1002" t="e">
        <f t="shared" si="94"/>
        <v>#N/A</v>
      </c>
      <c r="R1002" t="e">
        <f t="shared" si="95"/>
        <v>#N/A</v>
      </c>
    </row>
    <row r="1003" spans="4:18" ht="12" customHeight="1" x14ac:dyDescent="0.25">
      <c r="D1003" s="1">
        <v>991</v>
      </c>
      <c r="E1003" s="102" t="s">
        <v>1365</v>
      </c>
      <c r="F1003" s="102"/>
      <c r="G1003" s="102" t="s">
        <v>29</v>
      </c>
      <c r="H1003" s="174">
        <v>2006</v>
      </c>
      <c r="I1003" s="8" t="s">
        <v>10</v>
      </c>
      <c r="J1003" s="14" t="s">
        <v>935</v>
      </c>
      <c r="M1003" s="1">
        <v>66</v>
      </c>
      <c r="O1003" s="1" t="e">
        <f t="shared" si="92"/>
        <v>#N/A</v>
      </c>
      <c r="P1003" s="1" t="e">
        <f t="shared" si="93"/>
        <v>#N/A</v>
      </c>
      <c r="Q1003" t="e">
        <f t="shared" si="94"/>
        <v>#N/A</v>
      </c>
      <c r="R1003" t="e">
        <f t="shared" si="95"/>
        <v>#N/A</v>
      </c>
    </row>
    <row r="1004" spans="4:18" ht="12" customHeight="1" x14ac:dyDescent="0.25">
      <c r="D1004" s="1">
        <v>992</v>
      </c>
      <c r="E1004" s="102" t="s">
        <v>1366</v>
      </c>
      <c r="F1004" s="102"/>
      <c r="G1004" s="102" t="s">
        <v>15</v>
      </c>
      <c r="H1004" s="174">
        <v>2006</v>
      </c>
      <c r="I1004" s="8" t="s">
        <v>10</v>
      </c>
      <c r="J1004" s="14" t="s">
        <v>935</v>
      </c>
      <c r="M1004" s="1">
        <v>67</v>
      </c>
      <c r="O1004" s="1" t="e">
        <f t="shared" si="92"/>
        <v>#N/A</v>
      </c>
      <c r="P1004" s="1" t="e">
        <f t="shared" si="93"/>
        <v>#N/A</v>
      </c>
      <c r="Q1004" t="e">
        <f t="shared" si="94"/>
        <v>#N/A</v>
      </c>
      <c r="R1004" t="e">
        <f t="shared" si="95"/>
        <v>#N/A</v>
      </c>
    </row>
    <row r="1005" spans="4:18" ht="12" customHeight="1" x14ac:dyDescent="0.25">
      <c r="D1005" s="1">
        <v>993</v>
      </c>
      <c r="E1005" s="102" t="s">
        <v>1367</v>
      </c>
      <c r="F1005" s="102"/>
      <c r="G1005" s="102" t="s">
        <v>15</v>
      </c>
      <c r="H1005" s="174">
        <v>2006</v>
      </c>
      <c r="I1005" s="8" t="s">
        <v>10</v>
      </c>
      <c r="J1005" s="14" t="s">
        <v>935</v>
      </c>
      <c r="M1005" s="1">
        <v>68</v>
      </c>
      <c r="O1005" s="1" t="e">
        <f t="shared" si="92"/>
        <v>#N/A</v>
      </c>
      <c r="P1005" s="1" t="e">
        <f t="shared" si="93"/>
        <v>#N/A</v>
      </c>
      <c r="Q1005" t="e">
        <f t="shared" si="94"/>
        <v>#N/A</v>
      </c>
      <c r="R1005" t="e">
        <f t="shared" si="95"/>
        <v>#N/A</v>
      </c>
    </row>
    <row r="1006" spans="4:18" ht="12" customHeight="1" x14ac:dyDescent="0.25">
      <c r="D1006" s="1">
        <v>994</v>
      </c>
      <c r="E1006" s="14" t="s">
        <v>1368</v>
      </c>
      <c r="F1006" s="14"/>
      <c r="G1006" s="14" t="s">
        <v>29</v>
      </c>
      <c r="H1006" s="174">
        <v>2006</v>
      </c>
      <c r="I1006" s="8" t="s">
        <v>10</v>
      </c>
      <c r="J1006" s="14" t="s">
        <v>935</v>
      </c>
      <c r="M1006" s="1">
        <v>69</v>
      </c>
      <c r="O1006" s="1" t="e">
        <f t="shared" si="92"/>
        <v>#N/A</v>
      </c>
      <c r="P1006" s="1" t="e">
        <f t="shared" si="93"/>
        <v>#N/A</v>
      </c>
      <c r="Q1006" t="e">
        <f t="shared" si="94"/>
        <v>#N/A</v>
      </c>
      <c r="R1006" t="e">
        <f t="shared" si="95"/>
        <v>#N/A</v>
      </c>
    </row>
    <row r="1007" spans="4:18" ht="12" customHeight="1" x14ac:dyDescent="0.25">
      <c r="D1007" s="1">
        <v>995</v>
      </c>
      <c r="E1007" s="14" t="s">
        <v>1369</v>
      </c>
      <c r="F1007" s="14"/>
      <c r="G1007" s="14" t="s">
        <v>15</v>
      </c>
      <c r="H1007" s="174">
        <v>2006</v>
      </c>
      <c r="I1007" s="8" t="s">
        <v>10</v>
      </c>
      <c r="J1007" s="14" t="s">
        <v>935</v>
      </c>
      <c r="M1007" s="1">
        <v>70</v>
      </c>
      <c r="O1007" s="1" t="e">
        <f t="shared" si="92"/>
        <v>#N/A</v>
      </c>
      <c r="P1007" s="1" t="e">
        <f t="shared" si="93"/>
        <v>#N/A</v>
      </c>
      <c r="Q1007" t="e">
        <f t="shared" si="94"/>
        <v>#N/A</v>
      </c>
      <c r="R1007" t="e">
        <f t="shared" si="95"/>
        <v>#N/A</v>
      </c>
    </row>
    <row r="1008" spans="4:18" ht="12" customHeight="1" x14ac:dyDescent="0.25">
      <c r="D1008" s="1">
        <v>996</v>
      </c>
      <c r="E1008" s="14" t="s">
        <v>1370</v>
      </c>
      <c r="F1008" s="14"/>
      <c r="G1008" s="14" t="s">
        <v>29</v>
      </c>
      <c r="H1008" s="174">
        <v>2004</v>
      </c>
      <c r="I1008" s="8" t="s">
        <v>11</v>
      </c>
      <c r="J1008" s="14" t="s">
        <v>935</v>
      </c>
      <c r="M1008" s="1">
        <v>71</v>
      </c>
      <c r="O1008" s="1" t="e">
        <f t="shared" si="92"/>
        <v>#N/A</v>
      </c>
      <c r="P1008" s="1" t="e">
        <f t="shared" si="93"/>
        <v>#N/A</v>
      </c>
      <c r="Q1008" t="e">
        <f t="shared" si="94"/>
        <v>#N/A</v>
      </c>
      <c r="R1008" t="e">
        <f t="shared" si="95"/>
        <v>#N/A</v>
      </c>
    </row>
    <row r="1009" spans="4:18" ht="12" customHeight="1" x14ac:dyDescent="0.25">
      <c r="D1009" s="1">
        <v>997</v>
      </c>
      <c r="E1009" s="14" t="s">
        <v>1371</v>
      </c>
      <c r="F1009" s="14"/>
      <c r="G1009" s="14" t="s">
        <v>29</v>
      </c>
      <c r="H1009" s="174">
        <v>2004</v>
      </c>
      <c r="I1009" s="8" t="s">
        <v>11</v>
      </c>
      <c r="J1009" s="14" t="s">
        <v>935</v>
      </c>
      <c r="M1009" s="1">
        <v>72</v>
      </c>
      <c r="O1009" s="1" t="e">
        <f t="shared" si="92"/>
        <v>#N/A</v>
      </c>
      <c r="P1009" s="1" t="e">
        <f t="shared" si="93"/>
        <v>#N/A</v>
      </c>
      <c r="Q1009" t="e">
        <f t="shared" si="94"/>
        <v>#N/A</v>
      </c>
      <c r="R1009" t="e">
        <f t="shared" si="95"/>
        <v>#N/A</v>
      </c>
    </row>
    <row r="1010" spans="4:18" ht="12" customHeight="1" x14ac:dyDescent="0.25">
      <c r="D1010" s="1">
        <v>998</v>
      </c>
      <c r="E1010" s="14" t="s">
        <v>1372</v>
      </c>
      <c r="F1010" s="14"/>
      <c r="G1010" s="14" t="s">
        <v>29</v>
      </c>
      <c r="H1010" s="174">
        <v>2004</v>
      </c>
      <c r="I1010" s="8" t="s">
        <v>11</v>
      </c>
      <c r="J1010" s="14" t="s">
        <v>935</v>
      </c>
      <c r="M1010" s="1">
        <v>73</v>
      </c>
      <c r="O1010" s="1" t="e">
        <f t="shared" si="92"/>
        <v>#N/A</v>
      </c>
      <c r="P1010" s="1" t="e">
        <f t="shared" si="93"/>
        <v>#N/A</v>
      </c>
      <c r="Q1010" t="e">
        <f t="shared" si="94"/>
        <v>#N/A</v>
      </c>
      <c r="R1010" t="e">
        <f t="shared" si="95"/>
        <v>#N/A</v>
      </c>
    </row>
    <row r="1011" spans="4:18" ht="12" customHeight="1" x14ac:dyDescent="0.25">
      <c r="D1011" s="1">
        <v>999</v>
      </c>
      <c r="E1011" s="14" t="s">
        <v>1373</v>
      </c>
      <c r="F1011" s="14"/>
      <c r="G1011" s="14" t="s">
        <v>29</v>
      </c>
      <c r="H1011" s="174">
        <v>2004</v>
      </c>
      <c r="I1011" s="8" t="s">
        <v>11</v>
      </c>
      <c r="J1011" s="14" t="s">
        <v>935</v>
      </c>
      <c r="M1011" s="1">
        <v>74</v>
      </c>
      <c r="O1011" s="1" t="e">
        <f t="shared" si="92"/>
        <v>#N/A</v>
      </c>
      <c r="P1011" s="1" t="e">
        <f t="shared" si="93"/>
        <v>#N/A</v>
      </c>
      <c r="Q1011" t="e">
        <f t="shared" si="94"/>
        <v>#N/A</v>
      </c>
      <c r="R1011" t="e">
        <f t="shared" si="95"/>
        <v>#N/A</v>
      </c>
    </row>
    <row r="1012" spans="4:18" ht="12" customHeight="1" x14ac:dyDescent="0.25">
      <c r="D1012" s="1">
        <v>1000</v>
      </c>
      <c r="E1012" s="14" t="s">
        <v>1374</v>
      </c>
      <c r="F1012" s="14"/>
      <c r="G1012" s="14" t="s">
        <v>29</v>
      </c>
      <c r="H1012" s="174">
        <v>2004</v>
      </c>
      <c r="I1012" s="8" t="s">
        <v>11</v>
      </c>
      <c r="J1012" s="14" t="s">
        <v>935</v>
      </c>
      <c r="M1012" s="1">
        <v>75</v>
      </c>
      <c r="O1012" s="1" t="e">
        <f t="shared" si="92"/>
        <v>#N/A</v>
      </c>
      <c r="P1012" s="1" t="e">
        <f t="shared" si="93"/>
        <v>#N/A</v>
      </c>
      <c r="Q1012" t="e">
        <f t="shared" si="94"/>
        <v>#N/A</v>
      </c>
      <c r="R1012" t="e">
        <f t="shared" si="95"/>
        <v>#N/A</v>
      </c>
    </row>
    <row r="1013" spans="4:18" ht="12" customHeight="1" x14ac:dyDescent="0.25">
      <c r="D1013" s="1">
        <v>1001</v>
      </c>
      <c r="E1013" s="14" t="s">
        <v>1375</v>
      </c>
      <c r="F1013" s="14"/>
      <c r="G1013" s="14" t="s">
        <v>29</v>
      </c>
      <c r="H1013" s="174">
        <v>2008</v>
      </c>
      <c r="I1013" s="8" t="s">
        <v>9</v>
      </c>
      <c r="J1013" s="14" t="s">
        <v>935</v>
      </c>
      <c r="M1013" s="1">
        <v>76</v>
      </c>
      <c r="O1013" s="1" t="e">
        <f t="shared" si="92"/>
        <v>#N/A</v>
      </c>
      <c r="P1013" s="1" t="e">
        <f t="shared" si="93"/>
        <v>#N/A</v>
      </c>
      <c r="Q1013" t="e">
        <f t="shared" si="94"/>
        <v>#N/A</v>
      </c>
      <c r="R1013" t="e">
        <f t="shared" si="95"/>
        <v>#N/A</v>
      </c>
    </row>
    <row r="1014" spans="4:18" ht="12" customHeight="1" x14ac:dyDescent="0.25">
      <c r="D1014" s="1">
        <v>1002</v>
      </c>
      <c r="E1014" s="14" t="s">
        <v>1376</v>
      </c>
      <c r="F1014" s="14"/>
      <c r="G1014" s="14" t="s">
        <v>29</v>
      </c>
      <c r="H1014" s="174">
        <v>2008</v>
      </c>
      <c r="I1014" s="8" t="s">
        <v>9</v>
      </c>
      <c r="J1014" s="14" t="s">
        <v>935</v>
      </c>
      <c r="M1014" s="1">
        <v>77</v>
      </c>
      <c r="O1014" s="1" t="e">
        <f t="shared" si="92"/>
        <v>#N/A</v>
      </c>
      <c r="P1014" s="1" t="e">
        <f t="shared" si="93"/>
        <v>#N/A</v>
      </c>
      <c r="Q1014" t="e">
        <f t="shared" si="94"/>
        <v>#N/A</v>
      </c>
      <c r="R1014" t="e">
        <f t="shared" si="95"/>
        <v>#N/A</v>
      </c>
    </row>
    <row r="1015" spans="4:18" ht="12" customHeight="1" x14ac:dyDescent="0.25">
      <c r="D1015" s="1">
        <v>1003</v>
      </c>
      <c r="E1015" s="14" t="s">
        <v>1377</v>
      </c>
      <c r="F1015" s="14"/>
      <c r="G1015" s="14" t="s">
        <v>15</v>
      </c>
      <c r="H1015" s="174">
        <v>2007</v>
      </c>
      <c r="I1015" s="8" t="s">
        <v>9</v>
      </c>
      <c r="J1015" s="14" t="s">
        <v>935</v>
      </c>
      <c r="M1015" s="1">
        <v>78</v>
      </c>
      <c r="O1015" s="1" t="e">
        <f t="shared" si="92"/>
        <v>#N/A</v>
      </c>
      <c r="P1015" s="1" t="e">
        <f t="shared" si="93"/>
        <v>#N/A</v>
      </c>
      <c r="Q1015" t="e">
        <f t="shared" si="94"/>
        <v>#N/A</v>
      </c>
      <c r="R1015" t="e">
        <f t="shared" si="95"/>
        <v>#N/A</v>
      </c>
    </row>
    <row r="1016" spans="4:18" ht="12" customHeight="1" x14ac:dyDescent="0.25">
      <c r="D1016" s="1">
        <v>1004</v>
      </c>
      <c r="E1016" s="14" t="s">
        <v>1378</v>
      </c>
      <c r="F1016" s="14"/>
      <c r="G1016" s="14" t="s">
        <v>15</v>
      </c>
      <c r="H1016" s="174">
        <v>2007</v>
      </c>
      <c r="I1016" s="8" t="s">
        <v>9</v>
      </c>
      <c r="J1016" s="14" t="s">
        <v>935</v>
      </c>
      <c r="M1016" s="1">
        <v>79</v>
      </c>
      <c r="O1016" s="1" t="e">
        <f t="shared" si="92"/>
        <v>#N/A</v>
      </c>
      <c r="P1016" s="1" t="e">
        <f t="shared" si="93"/>
        <v>#N/A</v>
      </c>
      <c r="Q1016" t="e">
        <f t="shared" si="94"/>
        <v>#N/A</v>
      </c>
      <c r="R1016" t="e">
        <f t="shared" si="95"/>
        <v>#N/A</v>
      </c>
    </row>
    <row r="1017" spans="4:18" ht="12" customHeight="1" x14ac:dyDescent="0.25">
      <c r="D1017" s="1">
        <v>1005</v>
      </c>
      <c r="E1017" s="14" t="s">
        <v>1379</v>
      </c>
      <c r="F1017" s="14"/>
      <c r="G1017" s="14" t="s">
        <v>29</v>
      </c>
      <c r="H1017" s="174">
        <v>2007</v>
      </c>
      <c r="I1017" s="8" t="s">
        <v>9</v>
      </c>
      <c r="J1017" s="14" t="s">
        <v>935</v>
      </c>
      <c r="M1017" s="1">
        <v>80</v>
      </c>
      <c r="O1017" s="1" t="e">
        <f t="shared" si="92"/>
        <v>#N/A</v>
      </c>
      <c r="P1017" s="1" t="e">
        <f t="shared" si="93"/>
        <v>#N/A</v>
      </c>
      <c r="Q1017" t="e">
        <f t="shared" si="94"/>
        <v>#N/A</v>
      </c>
      <c r="R1017" t="e">
        <f t="shared" si="95"/>
        <v>#N/A</v>
      </c>
    </row>
    <row r="1018" spans="4:18" ht="12" customHeight="1" x14ac:dyDescent="0.25">
      <c r="D1018" s="1">
        <v>1006</v>
      </c>
      <c r="E1018" s="14" t="s">
        <v>1380</v>
      </c>
      <c r="F1018" s="14"/>
      <c r="G1018" s="14" t="s">
        <v>29</v>
      </c>
      <c r="H1018" s="174">
        <v>2007</v>
      </c>
      <c r="I1018" s="8" t="s">
        <v>9</v>
      </c>
      <c r="J1018" s="14" t="s">
        <v>935</v>
      </c>
      <c r="M1018" s="1">
        <v>81</v>
      </c>
      <c r="O1018" s="1" t="e">
        <f t="shared" si="92"/>
        <v>#N/A</v>
      </c>
      <c r="P1018" s="1" t="e">
        <f t="shared" si="93"/>
        <v>#N/A</v>
      </c>
      <c r="Q1018" t="e">
        <f t="shared" si="94"/>
        <v>#N/A</v>
      </c>
      <c r="R1018" t="e">
        <f t="shared" si="95"/>
        <v>#N/A</v>
      </c>
    </row>
    <row r="1019" spans="4:18" ht="12" customHeight="1" x14ac:dyDescent="0.25">
      <c r="D1019" s="1">
        <v>1007</v>
      </c>
      <c r="E1019" s="14" t="s">
        <v>1381</v>
      </c>
      <c r="F1019" s="14"/>
      <c r="G1019" s="14" t="s">
        <v>29</v>
      </c>
      <c r="H1019" s="174">
        <v>2004</v>
      </c>
      <c r="I1019" s="8" t="s">
        <v>11</v>
      </c>
      <c r="J1019" s="14" t="s">
        <v>935</v>
      </c>
      <c r="M1019" s="1">
        <v>82</v>
      </c>
      <c r="O1019" s="1" t="e">
        <f t="shared" si="92"/>
        <v>#N/A</v>
      </c>
      <c r="P1019" s="1" t="e">
        <f t="shared" si="93"/>
        <v>#N/A</v>
      </c>
      <c r="Q1019" t="e">
        <f t="shared" si="94"/>
        <v>#N/A</v>
      </c>
      <c r="R1019" t="e">
        <f t="shared" si="95"/>
        <v>#N/A</v>
      </c>
    </row>
    <row r="1020" spans="4:18" ht="12" customHeight="1" x14ac:dyDescent="0.25">
      <c r="D1020" s="1">
        <v>1008</v>
      </c>
      <c r="E1020" s="13" t="s">
        <v>1382</v>
      </c>
      <c r="F1020" s="13"/>
      <c r="G1020" s="43" t="s">
        <v>15</v>
      </c>
      <c r="H1020" s="43">
        <v>2008</v>
      </c>
      <c r="I1020" s="8" t="s">
        <v>9</v>
      </c>
      <c r="J1020" s="14" t="s">
        <v>935</v>
      </c>
      <c r="M1020" s="1">
        <v>83</v>
      </c>
      <c r="O1020" s="1" t="e">
        <f t="shared" si="92"/>
        <v>#N/A</v>
      </c>
      <c r="P1020" s="1" t="e">
        <f t="shared" si="93"/>
        <v>#N/A</v>
      </c>
      <c r="Q1020" t="e">
        <f t="shared" si="94"/>
        <v>#N/A</v>
      </c>
      <c r="R1020" t="e">
        <f t="shared" si="95"/>
        <v>#N/A</v>
      </c>
    </row>
    <row r="1021" spans="4:18" x14ac:dyDescent="0.25">
      <c r="D1021" s="1">
        <v>1009</v>
      </c>
      <c r="E1021" s="13" t="s">
        <v>1383</v>
      </c>
      <c r="F1021" s="13"/>
      <c r="G1021" s="43" t="s">
        <v>29</v>
      </c>
      <c r="H1021" s="43">
        <v>2004</v>
      </c>
      <c r="I1021" s="8" t="s">
        <v>11</v>
      </c>
      <c r="J1021" s="14" t="s">
        <v>936</v>
      </c>
      <c r="M1021" s="1">
        <v>84</v>
      </c>
      <c r="O1021" s="1" t="e">
        <f t="shared" si="92"/>
        <v>#N/A</v>
      </c>
      <c r="P1021" s="1" t="e">
        <f t="shared" si="93"/>
        <v>#N/A</v>
      </c>
      <c r="Q1021" t="e">
        <f t="shared" si="94"/>
        <v>#N/A</v>
      </c>
      <c r="R1021" t="e">
        <f t="shared" si="95"/>
        <v>#N/A</v>
      </c>
    </row>
    <row r="1022" spans="4:18" x14ac:dyDescent="0.25">
      <c r="D1022" s="1">
        <v>1010</v>
      </c>
      <c r="E1022" s="13" t="s">
        <v>1384</v>
      </c>
      <c r="F1022" s="13"/>
      <c r="G1022" s="43" t="s">
        <v>29</v>
      </c>
      <c r="H1022" s="43">
        <v>2004</v>
      </c>
      <c r="I1022" s="8" t="s">
        <v>11</v>
      </c>
      <c r="J1022" s="14" t="s">
        <v>936</v>
      </c>
      <c r="M1022" s="1">
        <v>85</v>
      </c>
      <c r="O1022" s="1" t="e">
        <f t="shared" ref="O1022:O1085" si="96">VLOOKUP(N1022,COLEGIOS2014,2,FALSE)</f>
        <v>#N/A</v>
      </c>
      <c r="P1022" s="1" t="e">
        <f t="shared" ref="P1022:P1085" si="97">VLOOKUP(N1022,COLEGIOS2014,4,FALSE)</f>
        <v>#N/A</v>
      </c>
      <c r="Q1022" t="e">
        <f t="shared" ref="Q1022:Q1085" si="98">VLOOKUP(N1022,COLEGIOS2014,6,FALSE)</f>
        <v>#N/A</v>
      </c>
      <c r="R1022" t="e">
        <f t="shared" ref="R1022:R1085" si="99">VLOOKUP(N1022,COLEGIOS2014,7,FALSE)</f>
        <v>#N/A</v>
      </c>
    </row>
    <row r="1023" spans="4:18" x14ac:dyDescent="0.25">
      <c r="D1023" s="1">
        <v>1011</v>
      </c>
      <c r="E1023" s="13" t="s">
        <v>1385</v>
      </c>
      <c r="F1023" s="13"/>
      <c r="G1023" s="43" t="s">
        <v>29</v>
      </c>
      <c r="H1023" s="43">
        <v>2003</v>
      </c>
      <c r="I1023" s="8" t="s">
        <v>11</v>
      </c>
      <c r="J1023" s="14" t="s">
        <v>936</v>
      </c>
      <c r="M1023" s="1">
        <v>86</v>
      </c>
      <c r="O1023" s="1" t="e">
        <f t="shared" si="96"/>
        <v>#N/A</v>
      </c>
      <c r="P1023" s="1" t="e">
        <f t="shared" si="97"/>
        <v>#N/A</v>
      </c>
      <c r="Q1023" t="e">
        <f t="shared" si="98"/>
        <v>#N/A</v>
      </c>
      <c r="R1023" t="e">
        <f t="shared" si="99"/>
        <v>#N/A</v>
      </c>
    </row>
    <row r="1024" spans="4:18" x14ac:dyDescent="0.25">
      <c r="D1024" s="1">
        <v>1012</v>
      </c>
      <c r="E1024" s="13" t="s">
        <v>1386</v>
      </c>
      <c r="F1024" s="13"/>
      <c r="G1024" s="43" t="s">
        <v>15</v>
      </c>
      <c r="H1024" s="43">
        <v>2002</v>
      </c>
      <c r="I1024" s="8" t="s">
        <v>12</v>
      </c>
      <c r="J1024" s="14" t="s">
        <v>936</v>
      </c>
      <c r="M1024" s="1">
        <v>87</v>
      </c>
      <c r="O1024" s="1" t="e">
        <f t="shared" si="96"/>
        <v>#N/A</v>
      </c>
      <c r="P1024" s="1" t="e">
        <f t="shared" si="97"/>
        <v>#N/A</v>
      </c>
      <c r="Q1024" t="e">
        <f t="shared" si="98"/>
        <v>#N/A</v>
      </c>
      <c r="R1024" t="e">
        <f t="shared" si="99"/>
        <v>#N/A</v>
      </c>
    </row>
    <row r="1025" spans="4:18" x14ac:dyDescent="0.25">
      <c r="D1025" s="1">
        <v>1013</v>
      </c>
      <c r="E1025" s="13" t="s">
        <v>1387</v>
      </c>
      <c r="F1025" s="13"/>
      <c r="G1025" s="43" t="s">
        <v>29</v>
      </c>
      <c r="H1025" s="43">
        <v>2003</v>
      </c>
      <c r="I1025" s="8" t="s">
        <v>11</v>
      </c>
      <c r="J1025" s="14" t="s">
        <v>936</v>
      </c>
      <c r="M1025" s="1">
        <v>88</v>
      </c>
      <c r="O1025" s="1" t="e">
        <f t="shared" si="96"/>
        <v>#N/A</v>
      </c>
      <c r="P1025" s="1" t="e">
        <f t="shared" si="97"/>
        <v>#N/A</v>
      </c>
      <c r="Q1025" t="e">
        <f t="shared" si="98"/>
        <v>#N/A</v>
      </c>
      <c r="R1025" t="e">
        <f t="shared" si="99"/>
        <v>#N/A</v>
      </c>
    </row>
    <row r="1026" spans="4:18" x14ac:dyDescent="0.25">
      <c r="D1026" s="1">
        <v>1014</v>
      </c>
      <c r="E1026" s="13" t="s">
        <v>1388</v>
      </c>
      <c r="F1026" s="13"/>
      <c r="G1026" s="43" t="s">
        <v>15</v>
      </c>
      <c r="H1026" s="43">
        <v>2002</v>
      </c>
      <c r="I1026" s="8" t="s">
        <v>12</v>
      </c>
      <c r="J1026" s="14" t="s">
        <v>936</v>
      </c>
      <c r="M1026" s="1">
        <v>89</v>
      </c>
      <c r="O1026" s="1" t="e">
        <f t="shared" si="96"/>
        <v>#N/A</v>
      </c>
      <c r="P1026" s="1" t="e">
        <f t="shared" si="97"/>
        <v>#N/A</v>
      </c>
      <c r="Q1026" t="e">
        <f t="shared" si="98"/>
        <v>#N/A</v>
      </c>
      <c r="R1026" t="e">
        <f t="shared" si="99"/>
        <v>#N/A</v>
      </c>
    </row>
    <row r="1027" spans="4:18" x14ac:dyDescent="0.25">
      <c r="D1027" s="1">
        <v>1015</v>
      </c>
      <c r="E1027" s="13" t="s">
        <v>1389</v>
      </c>
      <c r="F1027" s="13"/>
      <c r="G1027" s="43" t="s">
        <v>15</v>
      </c>
      <c r="H1027" s="43">
        <v>2001</v>
      </c>
      <c r="I1027" s="8" t="s">
        <v>12</v>
      </c>
      <c r="J1027" s="14" t="s">
        <v>936</v>
      </c>
      <c r="M1027" s="1">
        <v>90</v>
      </c>
      <c r="O1027" s="1" t="e">
        <f t="shared" si="96"/>
        <v>#N/A</v>
      </c>
      <c r="P1027" s="1" t="e">
        <f t="shared" si="97"/>
        <v>#N/A</v>
      </c>
      <c r="Q1027" t="e">
        <f t="shared" si="98"/>
        <v>#N/A</v>
      </c>
      <c r="R1027" t="e">
        <f t="shared" si="99"/>
        <v>#N/A</v>
      </c>
    </row>
    <row r="1028" spans="4:18" x14ac:dyDescent="0.25">
      <c r="D1028" s="1">
        <v>1016</v>
      </c>
      <c r="E1028" s="13" t="s">
        <v>1390</v>
      </c>
      <c r="F1028" s="13"/>
      <c r="G1028" s="43" t="s">
        <v>29</v>
      </c>
      <c r="H1028" s="51">
        <v>2004</v>
      </c>
      <c r="I1028" s="8" t="s">
        <v>11</v>
      </c>
      <c r="J1028" s="14" t="s">
        <v>936</v>
      </c>
      <c r="M1028" s="1">
        <v>91</v>
      </c>
      <c r="O1028" s="1" t="e">
        <f t="shared" si="96"/>
        <v>#N/A</v>
      </c>
      <c r="P1028" s="1" t="e">
        <f t="shared" si="97"/>
        <v>#N/A</v>
      </c>
      <c r="Q1028" t="e">
        <f t="shared" si="98"/>
        <v>#N/A</v>
      </c>
      <c r="R1028" t="e">
        <f t="shared" si="99"/>
        <v>#N/A</v>
      </c>
    </row>
    <row r="1029" spans="4:18" x14ac:dyDescent="0.25">
      <c r="D1029" s="1">
        <v>1017</v>
      </c>
      <c r="E1029" s="13" t="s">
        <v>1391</v>
      </c>
      <c r="F1029" s="13"/>
      <c r="G1029" s="43" t="s">
        <v>29</v>
      </c>
      <c r="H1029" s="43">
        <v>2004</v>
      </c>
      <c r="I1029" s="8" t="s">
        <v>11</v>
      </c>
      <c r="J1029" s="14" t="s">
        <v>936</v>
      </c>
      <c r="M1029" s="1">
        <v>92</v>
      </c>
      <c r="O1029" s="1" t="e">
        <f t="shared" si="96"/>
        <v>#N/A</v>
      </c>
      <c r="P1029" s="1" t="e">
        <f t="shared" si="97"/>
        <v>#N/A</v>
      </c>
      <c r="Q1029" t="e">
        <f t="shared" si="98"/>
        <v>#N/A</v>
      </c>
      <c r="R1029" t="e">
        <f t="shared" si="99"/>
        <v>#N/A</v>
      </c>
    </row>
    <row r="1030" spans="4:18" x14ac:dyDescent="0.25">
      <c r="D1030" s="1">
        <v>1018</v>
      </c>
      <c r="E1030" s="13" t="s">
        <v>1392</v>
      </c>
      <c r="F1030" s="13"/>
      <c r="G1030" s="43" t="s">
        <v>15</v>
      </c>
      <c r="H1030" s="43">
        <v>2004</v>
      </c>
      <c r="I1030" s="8" t="s">
        <v>11</v>
      </c>
      <c r="J1030" s="14" t="s">
        <v>936</v>
      </c>
      <c r="M1030" s="1">
        <v>93</v>
      </c>
      <c r="O1030" s="1" t="e">
        <f t="shared" si="96"/>
        <v>#N/A</v>
      </c>
      <c r="P1030" s="1" t="e">
        <f t="shared" si="97"/>
        <v>#N/A</v>
      </c>
      <c r="Q1030" t="e">
        <f t="shared" si="98"/>
        <v>#N/A</v>
      </c>
      <c r="R1030" t="e">
        <f t="shared" si="99"/>
        <v>#N/A</v>
      </c>
    </row>
    <row r="1031" spans="4:18" x14ac:dyDescent="0.25">
      <c r="D1031" s="1">
        <v>1019</v>
      </c>
      <c r="E1031" s="13" t="s">
        <v>1393</v>
      </c>
      <c r="F1031" s="13"/>
      <c r="G1031" s="43" t="s">
        <v>15</v>
      </c>
      <c r="H1031" s="43">
        <v>2004</v>
      </c>
      <c r="I1031" s="8" t="s">
        <v>11</v>
      </c>
      <c r="J1031" s="14" t="s">
        <v>936</v>
      </c>
      <c r="M1031" s="1">
        <v>94</v>
      </c>
      <c r="O1031" s="1" t="e">
        <f t="shared" si="96"/>
        <v>#N/A</v>
      </c>
      <c r="P1031" s="1" t="e">
        <f t="shared" si="97"/>
        <v>#N/A</v>
      </c>
      <c r="Q1031" t="e">
        <f t="shared" si="98"/>
        <v>#N/A</v>
      </c>
      <c r="R1031" t="e">
        <f t="shared" si="99"/>
        <v>#N/A</v>
      </c>
    </row>
    <row r="1032" spans="4:18" x14ac:dyDescent="0.25">
      <c r="D1032" s="1">
        <v>1020</v>
      </c>
      <c r="E1032" s="13" t="s">
        <v>1394</v>
      </c>
      <c r="F1032" s="13"/>
      <c r="G1032" s="43" t="s">
        <v>29</v>
      </c>
      <c r="H1032" s="43">
        <v>2004</v>
      </c>
      <c r="I1032" s="8" t="s">
        <v>11</v>
      </c>
      <c r="J1032" s="14" t="s">
        <v>936</v>
      </c>
      <c r="M1032" s="1">
        <v>95</v>
      </c>
      <c r="O1032" s="1" t="e">
        <f t="shared" si="96"/>
        <v>#N/A</v>
      </c>
      <c r="P1032" s="1" t="e">
        <f t="shared" si="97"/>
        <v>#N/A</v>
      </c>
      <c r="Q1032" t="e">
        <f t="shared" si="98"/>
        <v>#N/A</v>
      </c>
      <c r="R1032" t="e">
        <f t="shared" si="99"/>
        <v>#N/A</v>
      </c>
    </row>
    <row r="1033" spans="4:18" x14ac:dyDescent="0.25">
      <c r="D1033" s="1">
        <v>1021</v>
      </c>
      <c r="E1033" s="13" t="s">
        <v>1395</v>
      </c>
      <c r="F1033" s="13"/>
      <c r="G1033" s="43" t="s">
        <v>29</v>
      </c>
      <c r="H1033" s="43">
        <v>2002</v>
      </c>
      <c r="I1033" s="8" t="s">
        <v>12</v>
      </c>
      <c r="J1033" s="14" t="s">
        <v>936</v>
      </c>
      <c r="M1033" s="1">
        <v>96</v>
      </c>
      <c r="O1033" s="1" t="e">
        <f t="shared" si="96"/>
        <v>#N/A</v>
      </c>
      <c r="P1033" s="1" t="e">
        <f t="shared" si="97"/>
        <v>#N/A</v>
      </c>
      <c r="Q1033" t="e">
        <f t="shared" si="98"/>
        <v>#N/A</v>
      </c>
      <c r="R1033" t="e">
        <f t="shared" si="99"/>
        <v>#N/A</v>
      </c>
    </row>
    <row r="1034" spans="4:18" x14ac:dyDescent="0.25">
      <c r="D1034" s="1">
        <v>1022</v>
      </c>
      <c r="E1034" s="13" t="s">
        <v>1396</v>
      </c>
      <c r="F1034" s="13"/>
      <c r="G1034" s="43" t="s">
        <v>29</v>
      </c>
      <c r="H1034" s="43">
        <v>2002</v>
      </c>
      <c r="I1034" s="8" t="s">
        <v>12</v>
      </c>
      <c r="J1034" s="14" t="s">
        <v>936</v>
      </c>
      <c r="M1034" s="1">
        <v>97</v>
      </c>
      <c r="O1034" s="1" t="e">
        <f t="shared" si="96"/>
        <v>#N/A</v>
      </c>
      <c r="P1034" s="1" t="e">
        <f t="shared" si="97"/>
        <v>#N/A</v>
      </c>
      <c r="Q1034" t="e">
        <f t="shared" si="98"/>
        <v>#N/A</v>
      </c>
      <c r="R1034" t="e">
        <f t="shared" si="99"/>
        <v>#N/A</v>
      </c>
    </row>
    <row r="1035" spans="4:18" x14ac:dyDescent="0.25">
      <c r="D1035" s="1">
        <v>1023</v>
      </c>
      <c r="E1035" s="13" t="s">
        <v>1397</v>
      </c>
      <c r="F1035" s="13"/>
      <c r="G1035" s="43" t="s">
        <v>29</v>
      </c>
      <c r="H1035" s="51">
        <v>2002</v>
      </c>
      <c r="I1035" s="8" t="s">
        <v>12</v>
      </c>
      <c r="J1035" s="14" t="s">
        <v>936</v>
      </c>
      <c r="M1035" s="1">
        <v>98</v>
      </c>
      <c r="O1035" s="1" t="e">
        <f t="shared" si="96"/>
        <v>#N/A</v>
      </c>
      <c r="P1035" s="1" t="e">
        <f t="shared" si="97"/>
        <v>#N/A</v>
      </c>
      <c r="Q1035" t="e">
        <f t="shared" si="98"/>
        <v>#N/A</v>
      </c>
      <c r="R1035" t="e">
        <f t="shared" si="99"/>
        <v>#N/A</v>
      </c>
    </row>
    <row r="1036" spans="4:18" x14ac:dyDescent="0.25">
      <c r="D1036" s="1">
        <v>1024</v>
      </c>
      <c r="E1036" s="13" t="s">
        <v>1398</v>
      </c>
      <c r="F1036" s="13"/>
      <c r="G1036" s="43" t="s">
        <v>15</v>
      </c>
      <c r="H1036" s="43">
        <v>2002</v>
      </c>
      <c r="I1036" s="8" t="s">
        <v>12</v>
      </c>
      <c r="J1036" s="14" t="s">
        <v>936</v>
      </c>
      <c r="M1036" s="1">
        <v>99</v>
      </c>
      <c r="O1036" s="1" t="e">
        <f t="shared" si="96"/>
        <v>#N/A</v>
      </c>
      <c r="P1036" s="1" t="e">
        <f t="shared" si="97"/>
        <v>#N/A</v>
      </c>
      <c r="Q1036" t="e">
        <f t="shared" si="98"/>
        <v>#N/A</v>
      </c>
      <c r="R1036" t="e">
        <f t="shared" si="99"/>
        <v>#N/A</v>
      </c>
    </row>
    <row r="1037" spans="4:18" x14ac:dyDescent="0.25">
      <c r="D1037" s="1">
        <v>1025</v>
      </c>
      <c r="E1037" s="13" t="s">
        <v>1399</v>
      </c>
      <c r="F1037" s="13"/>
      <c r="G1037" s="43" t="s">
        <v>29</v>
      </c>
      <c r="H1037" s="43">
        <v>2003</v>
      </c>
      <c r="I1037" s="8" t="s">
        <v>11</v>
      </c>
      <c r="J1037" s="14" t="s">
        <v>936</v>
      </c>
      <c r="M1037" s="1">
        <v>100</v>
      </c>
      <c r="O1037" s="1" t="e">
        <f t="shared" si="96"/>
        <v>#N/A</v>
      </c>
      <c r="P1037" s="1" t="e">
        <f t="shared" si="97"/>
        <v>#N/A</v>
      </c>
      <c r="Q1037" t="e">
        <f t="shared" si="98"/>
        <v>#N/A</v>
      </c>
      <c r="R1037" t="e">
        <f t="shared" si="99"/>
        <v>#N/A</v>
      </c>
    </row>
    <row r="1038" spans="4:18" x14ac:dyDescent="0.25">
      <c r="D1038" s="1">
        <v>1026</v>
      </c>
      <c r="E1038" s="13" t="s">
        <v>1400</v>
      </c>
      <c r="F1038" s="13"/>
      <c r="G1038" s="43" t="s">
        <v>29</v>
      </c>
      <c r="H1038" s="43">
        <v>2002</v>
      </c>
      <c r="I1038" s="8" t="s">
        <v>12</v>
      </c>
      <c r="J1038" s="14" t="s">
        <v>936</v>
      </c>
      <c r="M1038" s="1">
        <v>101</v>
      </c>
      <c r="O1038" s="1" t="e">
        <f t="shared" si="96"/>
        <v>#N/A</v>
      </c>
      <c r="P1038" s="1" t="e">
        <f t="shared" si="97"/>
        <v>#N/A</v>
      </c>
      <c r="Q1038" t="e">
        <f t="shared" si="98"/>
        <v>#N/A</v>
      </c>
      <c r="R1038" t="e">
        <f t="shared" si="99"/>
        <v>#N/A</v>
      </c>
    </row>
    <row r="1039" spans="4:18" x14ac:dyDescent="0.25">
      <c r="D1039" s="1">
        <v>1027</v>
      </c>
      <c r="E1039" s="13" t="s">
        <v>1401</v>
      </c>
      <c r="F1039" s="13"/>
      <c r="G1039" s="43" t="s">
        <v>29</v>
      </c>
      <c r="H1039" s="43">
        <v>2003</v>
      </c>
      <c r="I1039" s="8" t="s">
        <v>11</v>
      </c>
      <c r="J1039" s="14" t="s">
        <v>936</v>
      </c>
      <c r="M1039" s="1">
        <v>102</v>
      </c>
      <c r="O1039" s="1" t="e">
        <f t="shared" si="96"/>
        <v>#N/A</v>
      </c>
      <c r="P1039" s="1" t="e">
        <f t="shared" si="97"/>
        <v>#N/A</v>
      </c>
      <c r="Q1039" t="e">
        <f t="shared" si="98"/>
        <v>#N/A</v>
      </c>
      <c r="R1039" t="e">
        <f t="shared" si="99"/>
        <v>#N/A</v>
      </c>
    </row>
    <row r="1040" spans="4:18" x14ac:dyDescent="0.25">
      <c r="D1040" s="1">
        <v>1028</v>
      </c>
      <c r="E1040" s="13" t="s">
        <v>1402</v>
      </c>
      <c r="F1040" s="13"/>
      <c r="G1040" s="43" t="s">
        <v>15</v>
      </c>
      <c r="H1040" s="43">
        <v>2003</v>
      </c>
      <c r="I1040" s="8" t="s">
        <v>11</v>
      </c>
      <c r="J1040" s="14" t="s">
        <v>936</v>
      </c>
      <c r="M1040" s="1">
        <v>103</v>
      </c>
      <c r="O1040" s="1" t="e">
        <f t="shared" si="96"/>
        <v>#N/A</v>
      </c>
      <c r="P1040" s="1" t="e">
        <f t="shared" si="97"/>
        <v>#N/A</v>
      </c>
      <c r="Q1040" t="e">
        <f t="shared" si="98"/>
        <v>#N/A</v>
      </c>
      <c r="R1040" t="e">
        <f t="shared" si="99"/>
        <v>#N/A</v>
      </c>
    </row>
    <row r="1041" spans="4:18" x14ac:dyDescent="0.25">
      <c r="D1041" s="1">
        <v>1029</v>
      </c>
      <c r="E1041" s="13" t="s">
        <v>1403</v>
      </c>
      <c r="F1041" s="13"/>
      <c r="G1041" s="43" t="s">
        <v>29</v>
      </c>
      <c r="H1041" s="43">
        <v>2003</v>
      </c>
      <c r="I1041" s="8" t="s">
        <v>11</v>
      </c>
      <c r="J1041" s="14" t="s">
        <v>936</v>
      </c>
      <c r="M1041" s="1">
        <v>104</v>
      </c>
      <c r="O1041" s="1" t="e">
        <f t="shared" si="96"/>
        <v>#N/A</v>
      </c>
      <c r="P1041" s="1" t="e">
        <f t="shared" si="97"/>
        <v>#N/A</v>
      </c>
      <c r="Q1041" t="e">
        <f t="shared" si="98"/>
        <v>#N/A</v>
      </c>
      <c r="R1041" t="e">
        <f t="shared" si="99"/>
        <v>#N/A</v>
      </c>
    </row>
    <row r="1042" spans="4:18" x14ac:dyDescent="0.25">
      <c r="D1042" s="1">
        <v>1030</v>
      </c>
      <c r="E1042" s="13" t="s">
        <v>1404</v>
      </c>
      <c r="F1042" s="13"/>
      <c r="G1042" s="43" t="s">
        <v>15</v>
      </c>
      <c r="H1042" s="43">
        <v>2003</v>
      </c>
      <c r="I1042" s="8" t="s">
        <v>11</v>
      </c>
      <c r="J1042" s="14" t="s">
        <v>936</v>
      </c>
      <c r="M1042" s="1">
        <v>105</v>
      </c>
      <c r="O1042" s="1" t="e">
        <f t="shared" si="96"/>
        <v>#N/A</v>
      </c>
      <c r="P1042" s="1" t="e">
        <f t="shared" si="97"/>
        <v>#N/A</v>
      </c>
      <c r="Q1042" t="e">
        <f t="shared" si="98"/>
        <v>#N/A</v>
      </c>
      <c r="R1042" t="e">
        <f t="shared" si="99"/>
        <v>#N/A</v>
      </c>
    </row>
    <row r="1043" spans="4:18" x14ac:dyDescent="0.25">
      <c r="D1043" s="1">
        <v>1031</v>
      </c>
      <c r="E1043" s="13" t="s">
        <v>1405</v>
      </c>
      <c r="F1043" s="13"/>
      <c r="G1043" s="43" t="s">
        <v>15</v>
      </c>
      <c r="H1043" s="43">
        <v>2003</v>
      </c>
      <c r="I1043" s="8" t="s">
        <v>11</v>
      </c>
      <c r="J1043" s="14" t="s">
        <v>936</v>
      </c>
      <c r="M1043" s="1">
        <v>106</v>
      </c>
      <c r="O1043" s="1" t="e">
        <f t="shared" si="96"/>
        <v>#N/A</v>
      </c>
      <c r="P1043" s="1" t="e">
        <f t="shared" si="97"/>
        <v>#N/A</v>
      </c>
      <c r="Q1043" t="e">
        <f t="shared" si="98"/>
        <v>#N/A</v>
      </c>
      <c r="R1043" t="e">
        <f t="shared" si="99"/>
        <v>#N/A</v>
      </c>
    </row>
    <row r="1044" spans="4:18" x14ac:dyDescent="0.25">
      <c r="D1044" s="1">
        <v>1032</v>
      </c>
      <c r="E1044" s="13" t="s">
        <v>1406</v>
      </c>
      <c r="F1044" s="13"/>
      <c r="G1044" s="43" t="s">
        <v>15</v>
      </c>
      <c r="H1044" s="43">
        <v>2003</v>
      </c>
      <c r="I1044" s="8" t="s">
        <v>11</v>
      </c>
      <c r="J1044" s="14" t="s">
        <v>936</v>
      </c>
      <c r="M1044" s="1">
        <v>107</v>
      </c>
      <c r="O1044" s="1" t="e">
        <f t="shared" si="96"/>
        <v>#N/A</v>
      </c>
      <c r="P1044" s="1" t="e">
        <f t="shared" si="97"/>
        <v>#N/A</v>
      </c>
      <c r="Q1044" t="e">
        <f t="shared" si="98"/>
        <v>#N/A</v>
      </c>
      <c r="R1044" t="e">
        <f t="shared" si="99"/>
        <v>#N/A</v>
      </c>
    </row>
    <row r="1045" spans="4:18" x14ac:dyDescent="0.25">
      <c r="D1045" s="1">
        <v>1033</v>
      </c>
      <c r="E1045" s="13" t="s">
        <v>1407</v>
      </c>
      <c r="F1045" s="13"/>
      <c r="G1045" s="43" t="s">
        <v>15</v>
      </c>
      <c r="H1045" s="43">
        <v>2003</v>
      </c>
      <c r="I1045" s="8" t="s">
        <v>11</v>
      </c>
      <c r="J1045" s="14" t="s">
        <v>936</v>
      </c>
      <c r="M1045" s="1">
        <v>108</v>
      </c>
      <c r="O1045" s="1" t="e">
        <f t="shared" si="96"/>
        <v>#N/A</v>
      </c>
      <c r="P1045" s="1" t="e">
        <f t="shared" si="97"/>
        <v>#N/A</v>
      </c>
      <c r="Q1045" t="e">
        <f t="shared" si="98"/>
        <v>#N/A</v>
      </c>
      <c r="R1045" t="e">
        <f t="shared" si="99"/>
        <v>#N/A</v>
      </c>
    </row>
    <row r="1046" spans="4:18" x14ac:dyDescent="0.25">
      <c r="D1046" s="1">
        <v>1034</v>
      </c>
      <c r="E1046" s="13" t="s">
        <v>1408</v>
      </c>
      <c r="F1046" s="13"/>
      <c r="G1046" s="43" t="s">
        <v>15</v>
      </c>
      <c r="H1046" s="43">
        <v>2003</v>
      </c>
      <c r="I1046" s="8" t="s">
        <v>11</v>
      </c>
      <c r="J1046" s="14" t="s">
        <v>936</v>
      </c>
      <c r="M1046" s="1">
        <v>109</v>
      </c>
      <c r="O1046" s="1" t="e">
        <f t="shared" si="96"/>
        <v>#N/A</v>
      </c>
      <c r="P1046" s="1" t="e">
        <f t="shared" si="97"/>
        <v>#N/A</v>
      </c>
      <c r="Q1046" t="e">
        <f t="shared" si="98"/>
        <v>#N/A</v>
      </c>
      <c r="R1046" t="e">
        <f t="shared" si="99"/>
        <v>#N/A</v>
      </c>
    </row>
    <row r="1047" spans="4:18" x14ac:dyDescent="0.25">
      <c r="D1047" s="1">
        <v>1035</v>
      </c>
      <c r="E1047" s="13" t="s">
        <v>1409</v>
      </c>
      <c r="F1047" s="13"/>
      <c r="G1047" s="43" t="s">
        <v>15</v>
      </c>
      <c r="H1047" s="43">
        <v>2003</v>
      </c>
      <c r="I1047" s="8" t="s">
        <v>11</v>
      </c>
      <c r="J1047" s="14" t="s">
        <v>936</v>
      </c>
      <c r="M1047" s="1">
        <v>110</v>
      </c>
      <c r="O1047" s="1" t="e">
        <f t="shared" si="96"/>
        <v>#N/A</v>
      </c>
      <c r="P1047" s="1" t="e">
        <f t="shared" si="97"/>
        <v>#N/A</v>
      </c>
      <c r="Q1047" t="e">
        <f t="shared" si="98"/>
        <v>#N/A</v>
      </c>
      <c r="R1047" t="e">
        <f t="shared" si="99"/>
        <v>#N/A</v>
      </c>
    </row>
    <row r="1048" spans="4:18" x14ac:dyDescent="0.25">
      <c r="D1048" s="1">
        <v>1036</v>
      </c>
      <c r="E1048" s="13" t="s">
        <v>1410</v>
      </c>
      <c r="F1048" s="13"/>
      <c r="G1048" s="43" t="s">
        <v>15</v>
      </c>
      <c r="H1048" s="43">
        <v>2002</v>
      </c>
      <c r="I1048" s="8" t="s">
        <v>12</v>
      </c>
      <c r="J1048" s="14" t="s">
        <v>936</v>
      </c>
      <c r="M1048" s="1">
        <v>111</v>
      </c>
      <c r="O1048" s="1" t="e">
        <f t="shared" si="96"/>
        <v>#N/A</v>
      </c>
      <c r="P1048" s="1" t="e">
        <f t="shared" si="97"/>
        <v>#N/A</v>
      </c>
      <c r="Q1048" t="e">
        <f t="shared" si="98"/>
        <v>#N/A</v>
      </c>
      <c r="R1048" t="e">
        <f t="shared" si="99"/>
        <v>#N/A</v>
      </c>
    </row>
    <row r="1049" spans="4:18" x14ac:dyDescent="0.25">
      <c r="D1049" s="1">
        <v>1037</v>
      </c>
      <c r="E1049" s="13" t="s">
        <v>1411</v>
      </c>
      <c r="F1049" s="13"/>
      <c r="G1049" s="43" t="s">
        <v>15</v>
      </c>
      <c r="H1049" s="43">
        <v>2002</v>
      </c>
      <c r="I1049" s="8" t="s">
        <v>12</v>
      </c>
      <c r="J1049" s="14" t="s">
        <v>936</v>
      </c>
      <c r="M1049" s="1">
        <v>112</v>
      </c>
      <c r="O1049" s="1" t="e">
        <f t="shared" si="96"/>
        <v>#N/A</v>
      </c>
      <c r="P1049" s="1" t="e">
        <f t="shared" si="97"/>
        <v>#N/A</v>
      </c>
      <c r="Q1049" t="e">
        <f t="shared" si="98"/>
        <v>#N/A</v>
      </c>
      <c r="R1049" t="e">
        <f t="shared" si="99"/>
        <v>#N/A</v>
      </c>
    </row>
    <row r="1050" spans="4:18" x14ac:dyDescent="0.25">
      <c r="D1050" s="1">
        <v>1038</v>
      </c>
      <c r="E1050" s="13" t="s">
        <v>1412</v>
      </c>
      <c r="F1050" s="13"/>
      <c r="G1050" s="43" t="s">
        <v>15</v>
      </c>
      <c r="H1050" s="43">
        <v>2002</v>
      </c>
      <c r="I1050" s="8" t="s">
        <v>12</v>
      </c>
      <c r="J1050" s="14" t="s">
        <v>936</v>
      </c>
      <c r="M1050" s="1">
        <v>113</v>
      </c>
      <c r="O1050" s="1" t="e">
        <f t="shared" si="96"/>
        <v>#N/A</v>
      </c>
      <c r="P1050" s="1" t="e">
        <f t="shared" si="97"/>
        <v>#N/A</v>
      </c>
      <c r="Q1050" t="e">
        <f t="shared" si="98"/>
        <v>#N/A</v>
      </c>
      <c r="R1050" t="e">
        <f t="shared" si="99"/>
        <v>#N/A</v>
      </c>
    </row>
    <row r="1051" spans="4:18" x14ac:dyDescent="0.25">
      <c r="D1051" s="1">
        <v>1039</v>
      </c>
      <c r="E1051" s="13" t="s">
        <v>1413</v>
      </c>
      <c r="F1051" s="13"/>
      <c r="G1051" s="43" t="s">
        <v>29</v>
      </c>
      <c r="H1051" s="43">
        <v>2001</v>
      </c>
      <c r="I1051" s="8" t="s">
        <v>12</v>
      </c>
      <c r="J1051" s="14" t="s">
        <v>936</v>
      </c>
      <c r="M1051" s="1">
        <v>114</v>
      </c>
      <c r="O1051" s="1" t="e">
        <f t="shared" si="96"/>
        <v>#N/A</v>
      </c>
      <c r="P1051" s="1" t="e">
        <f t="shared" si="97"/>
        <v>#N/A</v>
      </c>
      <c r="Q1051" t="e">
        <f t="shared" si="98"/>
        <v>#N/A</v>
      </c>
      <c r="R1051" t="e">
        <f t="shared" si="99"/>
        <v>#N/A</v>
      </c>
    </row>
    <row r="1052" spans="4:18" x14ac:dyDescent="0.25">
      <c r="D1052" s="1">
        <v>1040</v>
      </c>
      <c r="E1052" s="13" t="s">
        <v>1414</v>
      </c>
      <c r="F1052" s="13"/>
      <c r="G1052" s="43" t="s">
        <v>29</v>
      </c>
      <c r="H1052" s="43">
        <v>2001</v>
      </c>
      <c r="I1052" s="8" t="s">
        <v>12</v>
      </c>
      <c r="J1052" s="14" t="s">
        <v>936</v>
      </c>
      <c r="M1052" s="1">
        <v>115</v>
      </c>
      <c r="O1052" s="1" t="e">
        <f t="shared" si="96"/>
        <v>#N/A</v>
      </c>
      <c r="P1052" s="1" t="e">
        <f t="shared" si="97"/>
        <v>#N/A</v>
      </c>
      <c r="Q1052" t="e">
        <f t="shared" si="98"/>
        <v>#N/A</v>
      </c>
      <c r="R1052" t="e">
        <f t="shared" si="99"/>
        <v>#N/A</v>
      </c>
    </row>
    <row r="1053" spans="4:18" x14ac:dyDescent="0.25">
      <c r="D1053" s="1">
        <v>1041</v>
      </c>
      <c r="E1053" s="13" t="s">
        <v>1415</v>
      </c>
      <c r="F1053" s="13"/>
      <c r="G1053" s="43" t="s">
        <v>29</v>
      </c>
      <c r="H1053" s="43">
        <v>2002</v>
      </c>
      <c r="I1053" s="8" t="s">
        <v>12</v>
      </c>
      <c r="J1053" s="14" t="s">
        <v>936</v>
      </c>
      <c r="M1053" s="1">
        <v>116</v>
      </c>
      <c r="O1053" s="1" t="e">
        <f t="shared" si="96"/>
        <v>#N/A</v>
      </c>
      <c r="P1053" s="1" t="e">
        <f t="shared" si="97"/>
        <v>#N/A</v>
      </c>
      <c r="Q1053" t="e">
        <f t="shared" si="98"/>
        <v>#N/A</v>
      </c>
      <c r="R1053" t="e">
        <f t="shared" si="99"/>
        <v>#N/A</v>
      </c>
    </row>
    <row r="1054" spans="4:18" x14ac:dyDescent="0.25">
      <c r="D1054" s="1">
        <v>1042</v>
      </c>
      <c r="E1054" s="13" t="s">
        <v>1416</v>
      </c>
      <c r="F1054" s="13"/>
      <c r="G1054" s="43" t="s">
        <v>29</v>
      </c>
      <c r="H1054" s="43">
        <v>2002</v>
      </c>
      <c r="I1054" s="8" t="s">
        <v>12</v>
      </c>
      <c r="J1054" s="14" t="s">
        <v>936</v>
      </c>
      <c r="M1054" s="1">
        <v>117</v>
      </c>
      <c r="O1054" s="1" t="e">
        <f t="shared" si="96"/>
        <v>#N/A</v>
      </c>
      <c r="P1054" s="1" t="e">
        <f t="shared" si="97"/>
        <v>#N/A</v>
      </c>
      <c r="Q1054" t="e">
        <f t="shared" si="98"/>
        <v>#N/A</v>
      </c>
      <c r="R1054" t="e">
        <f t="shared" si="99"/>
        <v>#N/A</v>
      </c>
    </row>
    <row r="1055" spans="4:18" x14ac:dyDescent="0.25">
      <c r="D1055" s="1">
        <v>1043</v>
      </c>
      <c r="E1055" s="13" t="s">
        <v>1417</v>
      </c>
      <c r="F1055" s="13"/>
      <c r="G1055" s="43" t="s">
        <v>29</v>
      </c>
      <c r="H1055" s="43">
        <v>2001</v>
      </c>
      <c r="I1055" s="8" t="s">
        <v>12</v>
      </c>
      <c r="J1055" s="14" t="s">
        <v>936</v>
      </c>
      <c r="M1055" s="1">
        <v>118</v>
      </c>
      <c r="O1055" s="1" t="e">
        <f t="shared" si="96"/>
        <v>#N/A</v>
      </c>
      <c r="P1055" s="1" t="e">
        <f t="shared" si="97"/>
        <v>#N/A</v>
      </c>
      <c r="Q1055" t="e">
        <f t="shared" si="98"/>
        <v>#N/A</v>
      </c>
      <c r="R1055" t="e">
        <f t="shared" si="99"/>
        <v>#N/A</v>
      </c>
    </row>
    <row r="1056" spans="4:18" x14ac:dyDescent="0.25">
      <c r="D1056" s="1">
        <v>1044</v>
      </c>
      <c r="E1056" s="13" t="s">
        <v>1418</v>
      </c>
      <c r="F1056" s="13"/>
      <c r="G1056" s="43" t="s">
        <v>29</v>
      </c>
      <c r="H1056" s="43">
        <v>2001</v>
      </c>
      <c r="I1056" s="8" t="s">
        <v>12</v>
      </c>
      <c r="J1056" s="14" t="s">
        <v>936</v>
      </c>
      <c r="M1056" s="1">
        <v>119</v>
      </c>
      <c r="O1056" s="1" t="e">
        <f t="shared" si="96"/>
        <v>#N/A</v>
      </c>
      <c r="P1056" s="1" t="e">
        <f t="shared" si="97"/>
        <v>#N/A</v>
      </c>
      <c r="Q1056" t="e">
        <f t="shared" si="98"/>
        <v>#N/A</v>
      </c>
      <c r="R1056" t="e">
        <f t="shared" si="99"/>
        <v>#N/A</v>
      </c>
    </row>
    <row r="1057" spans="1:18" x14ac:dyDescent="0.25">
      <c r="D1057" s="1">
        <v>1045</v>
      </c>
      <c r="E1057" s="13" t="s">
        <v>1419</v>
      </c>
      <c r="F1057" s="13"/>
      <c r="G1057" s="43" t="s">
        <v>15</v>
      </c>
      <c r="H1057" s="43">
        <v>2001</v>
      </c>
      <c r="I1057" s="8" t="s">
        <v>12</v>
      </c>
      <c r="J1057" s="14" t="s">
        <v>936</v>
      </c>
      <c r="M1057" s="1">
        <v>120</v>
      </c>
      <c r="O1057" s="1" t="e">
        <f t="shared" si="96"/>
        <v>#N/A</v>
      </c>
      <c r="P1057" s="1" t="e">
        <f t="shared" si="97"/>
        <v>#N/A</v>
      </c>
      <c r="Q1057" t="e">
        <f t="shared" si="98"/>
        <v>#N/A</v>
      </c>
      <c r="R1057" t="e">
        <f t="shared" si="99"/>
        <v>#N/A</v>
      </c>
    </row>
    <row r="1058" spans="1:18" x14ac:dyDescent="0.25">
      <c r="D1058" s="1">
        <v>1046</v>
      </c>
      <c r="E1058" s="13" t="s">
        <v>1420</v>
      </c>
      <c r="F1058" s="13"/>
      <c r="G1058" s="43" t="s">
        <v>15</v>
      </c>
      <c r="H1058" s="43">
        <v>2001</v>
      </c>
      <c r="I1058" s="8" t="s">
        <v>12</v>
      </c>
      <c r="J1058" s="14" t="s">
        <v>936</v>
      </c>
      <c r="M1058" s="1">
        <v>121</v>
      </c>
      <c r="O1058" s="1" t="e">
        <f t="shared" si="96"/>
        <v>#N/A</v>
      </c>
      <c r="P1058" s="1" t="e">
        <f t="shared" si="97"/>
        <v>#N/A</v>
      </c>
      <c r="Q1058" t="e">
        <f t="shared" si="98"/>
        <v>#N/A</v>
      </c>
      <c r="R1058" t="e">
        <f t="shared" si="99"/>
        <v>#N/A</v>
      </c>
    </row>
    <row r="1059" spans="1:18" x14ac:dyDescent="0.25">
      <c r="D1059" s="1">
        <v>1047</v>
      </c>
      <c r="E1059" s="13" t="s">
        <v>1421</v>
      </c>
      <c r="F1059" s="13"/>
      <c r="G1059" s="43" t="s">
        <v>29</v>
      </c>
      <c r="H1059" s="43">
        <v>2001</v>
      </c>
      <c r="I1059" s="8" t="s">
        <v>12</v>
      </c>
      <c r="J1059" s="14" t="s">
        <v>936</v>
      </c>
      <c r="M1059" s="1">
        <v>122</v>
      </c>
      <c r="O1059" s="1" t="e">
        <f t="shared" si="96"/>
        <v>#N/A</v>
      </c>
      <c r="P1059" s="1" t="e">
        <f t="shared" si="97"/>
        <v>#N/A</v>
      </c>
      <c r="Q1059" t="e">
        <f t="shared" si="98"/>
        <v>#N/A</v>
      </c>
      <c r="R1059" t="e">
        <f t="shared" si="99"/>
        <v>#N/A</v>
      </c>
    </row>
    <row r="1060" spans="1:18" x14ac:dyDescent="0.25">
      <c r="D1060" s="1">
        <v>1048</v>
      </c>
      <c r="E1060" s="13" t="s">
        <v>1422</v>
      </c>
      <c r="F1060" s="13"/>
      <c r="G1060" s="43" t="s">
        <v>29</v>
      </c>
      <c r="H1060" s="43">
        <v>2001</v>
      </c>
      <c r="I1060" s="8" t="s">
        <v>12</v>
      </c>
      <c r="J1060" s="14" t="s">
        <v>936</v>
      </c>
      <c r="M1060" s="1">
        <v>123</v>
      </c>
      <c r="O1060" s="1" t="e">
        <f t="shared" si="96"/>
        <v>#N/A</v>
      </c>
      <c r="P1060" s="1" t="e">
        <f t="shared" si="97"/>
        <v>#N/A</v>
      </c>
      <c r="Q1060" t="e">
        <f t="shared" si="98"/>
        <v>#N/A</v>
      </c>
      <c r="R1060" t="e">
        <f t="shared" si="99"/>
        <v>#N/A</v>
      </c>
    </row>
    <row r="1061" spans="1:18" x14ac:dyDescent="0.25">
      <c r="D1061" s="1">
        <v>1049</v>
      </c>
      <c r="E1061" s="13" t="s">
        <v>1423</v>
      </c>
      <c r="F1061" s="13"/>
      <c r="G1061" s="43" t="s">
        <v>29</v>
      </c>
      <c r="H1061" s="43">
        <v>2001</v>
      </c>
      <c r="I1061" s="8" t="s">
        <v>12</v>
      </c>
      <c r="J1061" s="14" t="s">
        <v>936</v>
      </c>
      <c r="M1061" s="1">
        <v>124</v>
      </c>
      <c r="O1061" s="1" t="e">
        <f t="shared" si="96"/>
        <v>#N/A</v>
      </c>
      <c r="P1061" s="1" t="e">
        <f t="shared" si="97"/>
        <v>#N/A</v>
      </c>
      <c r="Q1061" t="e">
        <f t="shared" si="98"/>
        <v>#N/A</v>
      </c>
      <c r="R1061" t="e">
        <f t="shared" si="99"/>
        <v>#N/A</v>
      </c>
    </row>
    <row r="1062" spans="1:18" x14ac:dyDescent="0.25">
      <c r="D1062" s="1">
        <v>1050</v>
      </c>
      <c r="E1062" s="13" t="s">
        <v>1424</v>
      </c>
      <c r="F1062" s="13"/>
      <c r="G1062" s="43" t="s">
        <v>15</v>
      </c>
      <c r="H1062" s="43">
        <v>2001</v>
      </c>
      <c r="I1062" s="8" t="s">
        <v>12</v>
      </c>
      <c r="J1062" s="14" t="s">
        <v>936</v>
      </c>
      <c r="M1062" s="1">
        <v>125</v>
      </c>
      <c r="O1062" s="1" t="e">
        <f t="shared" si="96"/>
        <v>#N/A</v>
      </c>
      <c r="P1062" s="1" t="e">
        <f t="shared" si="97"/>
        <v>#N/A</v>
      </c>
      <c r="Q1062" t="e">
        <f t="shared" si="98"/>
        <v>#N/A</v>
      </c>
      <c r="R1062" t="e">
        <f t="shared" si="99"/>
        <v>#N/A</v>
      </c>
    </row>
    <row r="1063" spans="1:18" x14ac:dyDescent="0.25">
      <c r="D1063" s="1">
        <v>1051</v>
      </c>
      <c r="E1063" s="13" t="s">
        <v>1425</v>
      </c>
      <c r="F1063" s="13"/>
      <c r="G1063" s="43" t="s">
        <v>29</v>
      </c>
      <c r="H1063" s="43">
        <v>2001</v>
      </c>
      <c r="I1063" s="8" t="s">
        <v>12</v>
      </c>
      <c r="J1063" s="14" t="s">
        <v>936</v>
      </c>
      <c r="M1063" s="1">
        <v>126</v>
      </c>
      <c r="O1063" s="1" t="e">
        <f t="shared" si="96"/>
        <v>#N/A</v>
      </c>
      <c r="P1063" s="1" t="e">
        <f t="shared" si="97"/>
        <v>#N/A</v>
      </c>
      <c r="Q1063" t="e">
        <f t="shared" si="98"/>
        <v>#N/A</v>
      </c>
      <c r="R1063" t="e">
        <f t="shared" si="99"/>
        <v>#N/A</v>
      </c>
    </row>
    <row r="1064" spans="1:18" x14ac:dyDescent="0.25">
      <c r="D1064" s="1">
        <v>1052</v>
      </c>
      <c r="E1064" s="13" t="s">
        <v>1426</v>
      </c>
      <c r="F1064" s="13"/>
      <c r="G1064" s="43" t="s">
        <v>29</v>
      </c>
      <c r="H1064" s="43">
        <v>2001</v>
      </c>
      <c r="I1064" s="8" t="s">
        <v>12</v>
      </c>
      <c r="J1064" s="14" t="s">
        <v>936</v>
      </c>
      <c r="M1064" s="1">
        <v>127</v>
      </c>
      <c r="O1064" s="1" t="e">
        <f t="shared" si="96"/>
        <v>#N/A</v>
      </c>
      <c r="P1064" s="1" t="e">
        <f t="shared" si="97"/>
        <v>#N/A</v>
      </c>
      <c r="Q1064" t="e">
        <f t="shared" si="98"/>
        <v>#N/A</v>
      </c>
      <c r="R1064" t="e">
        <f t="shared" si="99"/>
        <v>#N/A</v>
      </c>
    </row>
    <row r="1065" spans="1:18" x14ac:dyDescent="0.25">
      <c r="D1065" s="1">
        <v>1053</v>
      </c>
      <c r="E1065" s="13" t="s">
        <v>1427</v>
      </c>
      <c r="F1065" s="13"/>
      <c r="G1065" s="43" t="s">
        <v>29</v>
      </c>
      <c r="H1065" s="43">
        <v>2001</v>
      </c>
      <c r="I1065" s="8" t="s">
        <v>12</v>
      </c>
      <c r="J1065" s="14" t="s">
        <v>936</v>
      </c>
      <c r="M1065" s="1">
        <v>128</v>
      </c>
      <c r="O1065" s="1" t="e">
        <f t="shared" si="96"/>
        <v>#N/A</v>
      </c>
      <c r="P1065" s="1" t="e">
        <f t="shared" si="97"/>
        <v>#N/A</v>
      </c>
      <c r="Q1065" t="e">
        <f t="shared" si="98"/>
        <v>#N/A</v>
      </c>
      <c r="R1065" t="e">
        <f t="shared" si="99"/>
        <v>#N/A</v>
      </c>
    </row>
    <row r="1066" spans="1:18" x14ac:dyDescent="0.25">
      <c r="D1066" s="1">
        <v>1054</v>
      </c>
      <c r="E1066" s="13" t="s">
        <v>1428</v>
      </c>
      <c r="F1066" s="13"/>
      <c r="G1066" s="43" t="s">
        <v>29</v>
      </c>
      <c r="H1066" s="43">
        <v>2001</v>
      </c>
      <c r="I1066" s="8" t="s">
        <v>12</v>
      </c>
      <c r="J1066" s="14" t="s">
        <v>936</v>
      </c>
      <c r="M1066" s="1">
        <v>129</v>
      </c>
      <c r="O1066" s="1" t="e">
        <f t="shared" si="96"/>
        <v>#N/A</v>
      </c>
      <c r="P1066" s="1" t="e">
        <f t="shared" si="97"/>
        <v>#N/A</v>
      </c>
      <c r="Q1066" t="e">
        <f t="shared" si="98"/>
        <v>#N/A</v>
      </c>
      <c r="R1066" t="e">
        <f t="shared" si="99"/>
        <v>#N/A</v>
      </c>
    </row>
    <row r="1067" spans="1:18" ht="15.75" thickBot="1" x14ac:dyDescent="0.3">
      <c r="A1067" s="64"/>
      <c r="B1067" s="65"/>
      <c r="C1067" s="65"/>
      <c r="D1067" s="64">
        <v>1055</v>
      </c>
      <c r="E1067" s="27" t="s">
        <v>1429</v>
      </c>
      <c r="F1067" s="27"/>
      <c r="G1067" s="51" t="s">
        <v>15</v>
      </c>
      <c r="H1067" s="51">
        <v>2006</v>
      </c>
      <c r="I1067" s="66" t="s">
        <v>10</v>
      </c>
      <c r="J1067" s="14" t="s">
        <v>1430</v>
      </c>
      <c r="K1067" s="65"/>
      <c r="L1067" s="65"/>
      <c r="M1067" s="64">
        <v>130</v>
      </c>
      <c r="N1067" s="64"/>
      <c r="O1067" s="64" t="e">
        <f t="shared" si="96"/>
        <v>#N/A</v>
      </c>
      <c r="P1067" s="64" t="e">
        <f t="shared" si="97"/>
        <v>#N/A</v>
      </c>
      <c r="Q1067" s="65" t="e">
        <f t="shared" si="98"/>
        <v>#N/A</v>
      </c>
      <c r="R1067" s="65" t="e">
        <f t="shared" si="99"/>
        <v>#N/A</v>
      </c>
    </row>
    <row r="1068" spans="1:18" x14ac:dyDescent="0.25">
      <c r="D1068" s="1">
        <v>1056</v>
      </c>
      <c r="E1068" s="228" t="s">
        <v>937</v>
      </c>
      <c r="F1068" s="229"/>
      <c r="G1068" s="111" t="s">
        <v>29</v>
      </c>
      <c r="H1068" s="111">
        <v>2010</v>
      </c>
      <c r="I1068" s="8" t="str">
        <f t="shared" ref="I1068:I1099" si="100">VLOOKUP(H1068,CATEGORIAS,2,FALSE)</f>
        <v>PREBENJAMIN</v>
      </c>
      <c r="J1068" s="14" t="s">
        <v>989</v>
      </c>
      <c r="M1068" s="1">
        <v>131</v>
      </c>
      <c r="O1068" s="1" t="e">
        <f t="shared" si="96"/>
        <v>#N/A</v>
      </c>
      <c r="P1068" s="1" t="e">
        <f t="shared" si="97"/>
        <v>#N/A</v>
      </c>
      <c r="Q1068" t="e">
        <f t="shared" si="98"/>
        <v>#N/A</v>
      </c>
      <c r="R1068" t="e">
        <f t="shared" si="99"/>
        <v>#N/A</v>
      </c>
    </row>
    <row r="1069" spans="1:18" x14ac:dyDescent="0.25">
      <c r="D1069" s="1">
        <v>1057</v>
      </c>
      <c r="E1069" s="232" t="s">
        <v>938</v>
      </c>
      <c r="F1069" s="233"/>
      <c r="G1069" s="112" t="s">
        <v>29</v>
      </c>
      <c r="H1069" s="112">
        <v>2010</v>
      </c>
      <c r="I1069" s="8" t="str">
        <f t="shared" si="100"/>
        <v>PREBENJAMIN</v>
      </c>
      <c r="J1069" s="14" t="s">
        <v>989</v>
      </c>
      <c r="M1069" s="1">
        <v>132</v>
      </c>
      <c r="O1069" s="1" t="e">
        <f t="shared" si="96"/>
        <v>#N/A</v>
      </c>
      <c r="P1069" s="1" t="e">
        <f t="shared" si="97"/>
        <v>#N/A</v>
      </c>
      <c r="Q1069" t="e">
        <f t="shared" si="98"/>
        <v>#N/A</v>
      </c>
      <c r="R1069" t="e">
        <f t="shared" si="99"/>
        <v>#N/A</v>
      </c>
    </row>
    <row r="1070" spans="1:18" x14ac:dyDescent="0.25">
      <c r="D1070" s="1">
        <v>1058</v>
      </c>
      <c r="E1070" s="232" t="s">
        <v>939</v>
      </c>
      <c r="F1070" s="233"/>
      <c r="G1070" s="112" t="s">
        <v>29</v>
      </c>
      <c r="H1070" s="112">
        <v>2010</v>
      </c>
      <c r="I1070" s="8" t="str">
        <f t="shared" si="100"/>
        <v>PREBENJAMIN</v>
      </c>
      <c r="J1070" s="14" t="s">
        <v>989</v>
      </c>
      <c r="M1070" s="1">
        <v>133</v>
      </c>
      <c r="O1070" s="1" t="e">
        <f t="shared" si="96"/>
        <v>#N/A</v>
      </c>
      <c r="P1070" s="1" t="e">
        <f t="shared" si="97"/>
        <v>#N/A</v>
      </c>
      <c r="Q1070" t="e">
        <f t="shared" si="98"/>
        <v>#N/A</v>
      </c>
      <c r="R1070" t="e">
        <f t="shared" si="99"/>
        <v>#N/A</v>
      </c>
    </row>
    <row r="1071" spans="1:18" x14ac:dyDescent="0.25">
      <c r="D1071" s="1">
        <v>1059</v>
      </c>
      <c r="E1071" s="131" t="s">
        <v>940</v>
      </c>
      <c r="F1071" s="132"/>
      <c r="G1071" s="112" t="s">
        <v>15</v>
      </c>
      <c r="H1071" s="112">
        <v>2010</v>
      </c>
      <c r="I1071" s="8" t="str">
        <f t="shared" si="100"/>
        <v>PREBENJAMIN</v>
      </c>
      <c r="J1071" s="14" t="s">
        <v>989</v>
      </c>
      <c r="M1071" s="1">
        <v>134</v>
      </c>
      <c r="O1071" s="1" t="e">
        <f t="shared" si="96"/>
        <v>#N/A</v>
      </c>
      <c r="P1071" s="1" t="e">
        <f t="shared" si="97"/>
        <v>#N/A</v>
      </c>
      <c r="Q1071" t="e">
        <f t="shared" si="98"/>
        <v>#N/A</v>
      </c>
      <c r="R1071" t="e">
        <f t="shared" si="99"/>
        <v>#N/A</v>
      </c>
    </row>
    <row r="1072" spans="1:18" x14ac:dyDescent="0.25">
      <c r="D1072" s="1">
        <v>1060</v>
      </c>
      <c r="E1072" s="232" t="s">
        <v>941</v>
      </c>
      <c r="F1072" s="233"/>
      <c r="G1072" s="112" t="s">
        <v>15</v>
      </c>
      <c r="H1072" s="112">
        <v>2010</v>
      </c>
      <c r="I1072" s="8" t="str">
        <f t="shared" si="100"/>
        <v>PREBENJAMIN</v>
      </c>
      <c r="J1072" s="14" t="s">
        <v>989</v>
      </c>
      <c r="M1072" s="1">
        <v>135</v>
      </c>
      <c r="O1072" s="1" t="e">
        <f t="shared" si="96"/>
        <v>#N/A</v>
      </c>
      <c r="P1072" s="1" t="e">
        <f t="shared" si="97"/>
        <v>#N/A</v>
      </c>
      <c r="Q1072" t="e">
        <f t="shared" si="98"/>
        <v>#N/A</v>
      </c>
      <c r="R1072" t="e">
        <f t="shared" si="99"/>
        <v>#N/A</v>
      </c>
    </row>
    <row r="1073" spans="4:18" x14ac:dyDescent="0.25">
      <c r="D1073" s="1">
        <v>1061</v>
      </c>
      <c r="E1073" s="232" t="s">
        <v>942</v>
      </c>
      <c r="F1073" s="233"/>
      <c r="G1073" s="112" t="s">
        <v>29</v>
      </c>
      <c r="H1073" s="112">
        <v>2009</v>
      </c>
      <c r="I1073" s="8" t="str">
        <f t="shared" si="100"/>
        <v>PREBENJAMIN</v>
      </c>
      <c r="J1073" s="14" t="s">
        <v>989</v>
      </c>
      <c r="M1073" s="1">
        <v>136</v>
      </c>
      <c r="O1073" s="1" t="e">
        <f t="shared" si="96"/>
        <v>#N/A</v>
      </c>
      <c r="P1073" s="1" t="e">
        <f t="shared" si="97"/>
        <v>#N/A</v>
      </c>
      <c r="Q1073" t="e">
        <f t="shared" si="98"/>
        <v>#N/A</v>
      </c>
      <c r="R1073" t="e">
        <f t="shared" si="99"/>
        <v>#N/A</v>
      </c>
    </row>
    <row r="1074" spans="4:18" x14ac:dyDescent="0.25">
      <c r="D1074" s="1">
        <v>1062</v>
      </c>
      <c r="E1074" s="131" t="s">
        <v>943</v>
      </c>
      <c r="F1074" s="132"/>
      <c r="G1074" s="112" t="s">
        <v>29</v>
      </c>
      <c r="H1074" s="112">
        <v>2009</v>
      </c>
      <c r="I1074" s="8" t="str">
        <f t="shared" si="100"/>
        <v>PREBENJAMIN</v>
      </c>
      <c r="J1074" s="14" t="s">
        <v>989</v>
      </c>
      <c r="M1074" s="1">
        <v>137</v>
      </c>
      <c r="O1074" s="1" t="e">
        <f t="shared" si="96"/>
        <v>#N/A</v>
      </c>
      <c r="P1074" s="1" t="e">
        <f t="shared" si="97"/>
        <v>#N/A</v>
      </c>
      <c r="Q1074" t="e">
        <f t="shared" si="98"/>
        <v>#N/A</v>
      </c>
      <c r="R1074" t="e">
        <f t="shared" si="99"/>
        <v>#N/A</v>
      </c>
    </row>
    <row r="1075" spans="4:18" x14ac:dyDescent="0.25">
      <c r="D1075" s="1">
        <v>1063</v>
      </c>
      <c r="E1075" s="131" t="s">
        <v>944</v>
      </c>
      <c r="F1075" s="132"/>
      <c r="G1075" s="112" t="s">
        <v>15</v>
      </c>
      <c r="H1075" s="112">
        <v>2009</v>
      </c>
      <c r="I1075" s="8" t="str">
        <f t="shared" si="100"/>
        <v>PREBENJAMIN</v>
      </c>
      <c r="J1075" s="14" t="s">
        <v>989</v>
      </c>
      <c r="M1075" s="1">
        <v>138</v>
      </c>
      <c r="O1075" s="1" t="e">
        <f t="shared" si="96"/>
        <v>#N/A</v>
      </c>
      <c r="P1075" s="1" t="e">
        <f t="shared" si="97"/>
        <v>#N/A</v>
      </c>
      <c r="Q1075" t="e">
        <f t="shared" si="98"/>
        <v>#N/A</v>
      </c>
      <c r="R1075" t="e">
        <f t="shared" si="99"/>
        <v>#N/A</v>
      </c>
    </row>
    <row r="1076" spans="4:18" x14ac:dyDescent="0.25">
      <c r="D1076" s="1">
        <v>1064</v>
      </c>
      <c r="E1076" s="232" t="s">
        <v>945</v>
      </c>
      <c r="F1076" s="233"/>
      <c r="G1076" s="112" t="s">
        <v>29</v>
      </c>
      <c r="H1076" s="112">
        <v>2009</v>
      </c>
      <c r="I1076" s="8" t="str">
        <f t="shared" si="100"/>
        <v>PREBENJAMIN</v>
      </c>
      <c r="J1076" s="14" t="s">
        <v>989</v>
      </c>
      <c r="M1076" s="1">
        <v>139</v>
      </c>
      <c r="O1076" s="1" t="e">
        <f t="shared" si="96"/>
        <v>#N/A</v>
      </c>
      <c r="P1076" s="1" t="e">
        <f t="shared" si="97"/>
        <v>#N/A</v>
      </c>
      <c r="Q1076" t="e">
        <f t="shared" si="98"/>
        <v>#N/A</v>
      </c>
      <c r="R1076" t="e">
        <f t="shared" si="99"/>
        <v>#N/A</v>
      </c>
    </row>
    <row r="1077" spans="4:18" x14ac:dyDescent="0.25">
      <c r="D1077" s="1">
        <v>1065</v>
      </c>
      <c r="E1077" s="232" t="s">
        <v>946</v>
      </c>
      <c r="F1077" s="233"/>
      <c r="G1077" s="112" t="s">
        <v>29</v>
      </c>
      <c r="H1077" s="112">
        <v>2009</v>
      </c>
      <c r="I1077" s="8" t="str">
        <f t="shared" si="100"/>
        <v>PREBENJAMIN</v>
      </c>
      <c r="J1077" s="14" t="s">
        <v>989</v>
      </c>
      <c r="M1077" s="1">
        <v>140</v>
      </c>
      <c r="O1077" s="1" t="e">
        <f t="shared" si="96"/>
        <v>#N/A</v>
      </c>
      <c r="P1077" s="1" t="e">
        <f t="shared" si="97"/>
        <v>#N/A</v>
      </c>
      <c r="Q1077" t="e">
        <f t="shared" si="98"/>
        <v>#N/A</v>
      </c>
      <c r="R1077" t="e">
        <f t="shared" si="99"/>
        <v>#N/A</v>
      </c>
    </row>
    <row r="1078" spans="4:18" x14ac:dyDescent="0.25">
      <c r="D1078" s="1">
        <v>1066</v>
      </c>
      <c r="E1078" s="131" t="s">
        <v>947</v>
      </c>
      <c r="F1078" s="132"/>
      <c r="G1078" s="112" t="s">
        <v>15</v>
      </c>
      <c r="H1078" s="112">
        <v>2008</v>
      </c>
      <c r="I1078" s="8" t="str">
        <f t="shared" si="100"/>
        <v>BENJAMIN</v>
      </c>
      <c r="J1078" s="14" t="s">
        <v>989</v>
      </c>
      <c r="M1078" s="1">
        <v>141</v>
      </c>
      <c r="O1078" s="1" t="e">
        <f t="shared" si="96"/>
        <v>#N/A</v>
      </c>
      <c r="P1078" s="1" t="e">
        <f t="shared" si="97"/>
        <v>#N/A</v>
      </c>
      <c r="Q1078" t="e">
        <f t="shared" si="98"/>
        <v>#N/A</v>
      </c>
      <c r="R1078" t="e">
        <f t="shared" si="99"/>
        <v>#N/A</v>
      </c>
    </row>
    <row r="1079" spans="4:18" x14ac:dyDescent="0.25">
      <c r="D1079" s="1">
        <v>1067</v>
      </c>
      <c r="E1079" s="131" t="s">
        <v>948</v>
      </c>
      <c r="F1079" s="132"/>
      <c r="G1079" s="112" t="s">
        <v>29</v>
      </c>
      <c r="H1079" s="112">
        <v>2008</v>
      </c>
      <c r="I1079" s="8" t="str">
        <f t="shared" si="100"/>
        <v>BENJAMIN</v>
      </c>
      <c r="J1079" s="14" t="s">
        <v>989</v>
      </c>
      <c r="M1079" s="1">
        <v>142</v>
      </c>
      <c r="O1079" s="1" t="e">
        <f t="shared" si="96"/>
        <v>#N/A</v>
      </c>
      <c r="P1079" s="1" t="e">
        <f t="shared" si="97"/>
        <v>#N/A</v>
      </c>
      <c r="Q1079" t="e">
        <f t="shared" si="98"/>
        <v>#N/A</v>
      </c>
      <c r="R1079" t="e">
        <f t="shared" si="99"/>
        <v>#N/A</v>
      </c>
    </row>
    <row r="1080" spans="4:18" x14ac:dyDescent="0.25">
      <c r="D1080" s="1">
        <v>1068</v>
      </c>
      <c r="E1080" s="232" t="s">
        <v>949</v>
      </c>
      <c r="F1080" s="233"/>
      <c r="G1080" s="112" t="s">
        <v>15</v>
      </c>
      <c r="H1080" s="112">
        <v>2008</v>
      </c>
      <c r="I1080" s="8" t="str">
        <f t="shared" si="100"/>
        <v>BENJAMIN</v>
      </c>
      <c r="J1080" s="14" t="s">
        <v>989</v>
      </c>
      <c r="M1080" s="1">
        <v>143</v>
      </c>
      <c r="O1080" s="1" t="e">
        <f t="shared" si="96"/>
        <v>#N/A</v>
      </c>
      <c r="P1080" s="1" t="e">
        <f t="shared" si="97"/>
        <v>#N/A</v>
      </c>
      <c r="Q1080" t="e">
        <f t="shared" si="98"/>
        <v>#N/A</v>
      </c>
      <c r="R1080" t="e">
        <f t="shared" si="99"/>
        <v>#N/A</v>
      </c>
    </row>
    <row r="1081" spans="4:18" x14ac:dyDescent="0.25">
      <c r="D1081" s="1">
        <v>1069</v>
      </c>
      <c r="E1081" s="232" t="s">
        <v>950</v>
      </c>
      <c r="F1081" s="233"/>
      <c r="G1081" s="112" t="s">
        <v>15</v>
      </c>
      <c r="H1081" s="112">
        <v>2008</v>
      </c>
      <c r="I1081" s="8" t="str">
        <f t="shared" si="100"/>
        <v>BENJAMIN</v>
      </c>
      <c r="J1081" s="14" t="s">
        <v>989</v>
      </c>
      <c r="M1081" s="1">
        <v>144</v>
      </c>
      <c r="O1081" s="1" t="e">
        <f t="shared" si="96"/>
        <v>#N/A</v>
      </c>
      <c r="P1081" s="1" t="e">
        <f t="shared" si="97"/>
        <v>#N/A</v>
      </c>
      <c r="Q1081" t="e">
        <f t="shared" si="98"/>
        <v>#N/A</v>
      </c>
      <c r="R1081" t="e">
        <f t="shared" si="99"/>
        <v>#N/A</v>
      </c>
    </row>
    <row r="1082" spans="4:18" x14ac:dyDescent="0.25">
      <c r="D1082" s="1">
        <v>1070</v>
      </c>
      <c r="E1082" s="232" t="s">
        <v>951</v>
      </c>
      <c r="F1082" s="233"/>
      <c r="G1082" s="112" t="s">
        <v>29</v>
      </c>
      <c r="H1082" s="112">
        <v>2008</v>
      </c>
      <c r="I1082" s="8" t="str">
        <f t="shared" si="100"/>
        <v>BENJAMIN</v>
      </c>
      <c r="J1082" s="14" t="s">
        <v>989</v>
      </c>
      <c r="M1082" s="1">
        <v>145</v>
      </c>
      <c r="O1082" s="1" t="e">
        <f t="shared" si="96"/>
        <v>#N/A</v>
      </c>
      <c r="P1082" s="1" t="e">
        <f t="shared" si="97"/>
        <v>#N/A</v>
      </c>
      <c r="Q1082" t="e">
        <f t="shared" si="98"/>
        <v>#N/A</v>
      </c>
      <c r="R1082" t="e">
        <f t="shared" si="99"/>
        <v>#N/A</v>
      </c>
    </row>
    <row r="1083" spans="4:18" x14ac:dyDescent="0.25">
      <c r="D1083" s="1">
        <v>1071</v>
      </c>
      <c r="E1083" s="232" t="s">
        <v>952</v>
      </c>
      <c r="F1083" s="233"/>
      <c r="G1083" s="112" t="s">
        <v>15</v>
      </c>
      <c r="H1083" s="112">
        <v>2008</v>
      </c>
      <c r="I1083" s="8" t="str">
        <f t="shared" si="100"/>
        <v>BENJAMIN</v>
      </c>
      <c r="J1083" s="14" t="s">
        <v>989</v>
      </c>
      <c r="M1083" s="1">
        <v>146</v>
      </c>
      <c r="O1083" s="1" t="e">
        <f t="shared" si="96"/>
        <v>#N/A</v>
      </c>
      <c r="P1083" s="1" t="e">
        <f t="shared" si="97"/>
        <v>#N/A</v>
      </c>
      <c r="Q1083" t="e">
        <f t="shared" si="98"/>
        <v>#N/A</v>
      </c>
      <c r="R1083" t="e">
        <f t="shared" si="99"/>
        <v>#N/A</v>
      </c>
    </row>
    <row r="1084" spans="4:18" x14ac:dyDescent="0.25">
      <c r="D1084" s="1">
        <v>1072</v>
      </c>
      <c r="E1084" s="232" t="s">
        <v>953</v>
      </c>
      <c r="F1084" s="233"/>
      <c r="G1084" s="112" t="s">
        <v>15</v>
      </c>
      <c r="H1084" s="112">
        <v>2007</v>
      </c>
      <c r="I1084" s="8" t="str">
        <f t="shared" si="100"/>
        <v>BENJAMIN</v>
      </c>
      <c r="J1084" s="14" t="s">
        <v>989</v>
      </c>
      <c r="M1084" s="1">
        <v>147</v>
      </c>
      <c r="O1084" s="1" t="e">
        <f t="shared" si="96"/>
        <v>#N/A</v>
      </c>
      <c r="P1084" s="1" t="e">
        <f t="shared" si="97"/>
        <v>#N/A</v>
      </c>
      <c r="Q1084" t="e">
        <f t="shared" si="98"/>
        <v>#N/A</v>
      </c>
      <c r="R1084" t="e">
        <f t="shared" si="99"/>
        <v>#N/A</v>
      </c>
    </row>
    <row r="1085" spans="4:18" x14ac:dyDescent="0.25">
      <c r="D1085" s="1">
        <v>1073</v>
      </c>
      <c r="E1085" s="131" t="s">
        <v>954</v>
      </c>
      <c r="F1085" s="132"/>
      <c r="G1085" s="112" t="s">
        <v>15</v>
      </c>
      <c r="H1085" s="112">
        <v>2007</v>
      </c>
      <c r="I1085" s="8" t="str">
        <f t="shared" si="100"/>
        <v>BENJAMIN</v>
      </c>
      <c r="J1085" s="14" t="s">
        <v>989</v>
      </c>
      <c r="M1085" s="1">
        <v>148</v>
      </c>
      <c r="O1085" s="1" t="e">
        <f t="shared" si="96"/>
        <v>#N/A</v>
      </c>
      <c r="P1085" s="1" t="e">
        <f t="shared" si="97"/>
        <v>#N/A</v>
      </c>
      <c r="Q1085" t="e">
        <f t="shared" si="98"/>
        <v>#N/A</v>
      </c>
      <c r="R1085" t="e">
        <f t="shared" si="99"/>
        <v>#N/A</v>
      </c>
    </row>
    <row r="1086" spans="4:18" x14ac:dyDescent="0.25">
      <c r="D1086" s="1">
        <v>1074</v>
      </c>
      <c r="E1086" s="131" t="s">
        <v>955</v>
      </c>
      <c r="F1086" s="132"/>
      <c r="G1086" s="112" t="s">
        <v>15</v>
      </c>
      <c r="H1086" s="112">
        <v>2007</v>
      </c>
      <c r="I1086" s="8" t="str">
        <f t="shared" si="100"/>
        <v>BENJAMIN</v>
      </c>
      <c r="J1086" s="14" t="s">
        <v>989</v>
      </c>
      <c r="M1086" s="1">
        <v>149</v>
      </c>
      <c r="O1086" s="1" t="e">
        <f t="shared" ref="O1086:O1149" si="101">VLOOKUP(N1086,COLEGIOS2014,2,FALSE)</f>
        <v>#N/A</v>
      </c>
      <c r="P1086" s="1" t="e">
        <f t="shared" ref="P1086:P1149" si="102">VLOOKUP(N1086,COLEGIOS2014,4,FALSE)</f>
        <v>#N/A</v>
      </c>
      <c r="Q1086" t="e">
        <f t="shared" ref="Q1086:Q1149" si="103">VLOOKUP(N1086,COLEGIOS2014,6,FALSE)</f>
        <v>#N/A</v>
      </c>
      <c r="R1086" t="e">
        <f t="shared" ref="R1086:R1149" si="104">VLOOKUP(N1086,COLEGIOS2014,7,FALSE)</f>
        <v>#N/A</v>
      </c>
    </row>
    <row r="1087" spans="4:18" x14ac:dyDescent="0.25">
      <c r="D1087" s="1">
        <v>1075</v>
      </c>
      <c r="E1087" s="232" t="s">
        <v>956</v>
      </c>
      <c r="F1087" s="233"/>
      <c r="G1087" s="112" t="s">
        <v>15</v>
      </c>
      <c r="H1087" s="112">
        <v>2007</v>
      </c>
      <c r="I1087" s="8" t="str">
        <f t="shared" si="100"/>
        <v>BENJAMIN</v>
      </c>
      <c r="J1087" s="14" t="s">
        <v>989</v>
      </c>
      <c r="M1087" s="1">
        <v>150</v>
      </c>
      <c r="O1087" s="1" t="e">
        <f t="shared" si="101"/>
        <v>#N/A</v>
      </c>
      <c r="P1087" s="1" t="e">
        <f t="shared" si="102"/>
        <v>#N/A</v>
      </c>
      <c r="Q1087" t="e">
        <f t="shared" si="103"/>
        <v>#N/A</v>
      </c>
      <c r="R1087" t="e">
        <f t="shared" si="104"/>
        <v>#N/A</v>
      </c>
    </row>
    <row r="1088" spans="4:18" x14ac:dyDescent="0.25">
      <c r="D1088" s="1">
        <v>1076</v>
      </c>
      <c r="E1088" s="232" t="s">
        <v>957</v>
      </c>
      <c r="F1088" s="233"/>
      <c r="G1088" s="112" t="s">
        <v>15</v>
      </c>
      <c r="H1088" s="112">
        <v>2007</v>
      </c>
      <c r="I1088" s="8" t="str">
        <f t="shared" si="100"/>
        <v>BENJAMIN</v>
      </c>
      <c r="J1088" s="14" t="s">
        <v>989</v>
      </c>
      <c r="M1088" s="1">
        <v>151</v>
      </c>
      <c r="O1088" s="1" t="e">
        <f t="shared" si="101"/>
        <v>#N/A</v>
      </c>
      <c r="P1088" s="1" t="e">
        <f t="shared" si="102"/>
        <v>#N/A</v>
      </c>
      <c r="Q1088" t="e">
        <f t="shared" si="103"/>
        <v>#N/A</v>
      </c>
      <c r="R1088" t="e">
        <f t="shared" si="104"/>
        <v>#N/A</v>
      </c>
    </row>
    <row r="1089" spans="4:18" x14ac:dyDescent="0.25">
      <c r="D1089" s="1">
        <v>1077</v>
      </c>
      <c r="E1089" s="131" t="s">
        <v>958</v>
      </c>
      <c r="F1089" s="132"/>
      <c r="G1089" s="112" t="s">
        <v>15</v>
      </c>
      <c r="H1089" s="112">
        <v>2007</v>
      </c>
      <c r="I1089" s="8" t="str">
        <f t="shared" si="100"/>
        <v>BENJAMIN</v>
      </c>
      <c r="J1089" s="14" t="s">
        <v>989</v>
      </c>
      <c r="M1089" s="1">
        <v>152</v>
      </c>
      <c r="O1089" s="1" t="e">
        <f t="shared" si="101"/>
        <v>#N/A</v>
      </c>
      <c r="P1089" s="1" t="e">
        <f t="shared" si="102"/>
        <v>#N/A</v>
      </c>
      <c r="Q1089" t="e">
        <f t="shared" si="103"/>
        <v>#N/A</v>
      </c>
      <c r="R1089" t="e">
        <f t="shared" si="104"/>
        <v>#N/A</v>
      </c>
    </row>
    <row r="1090" spans="4:18" x14ac:dyDescent="0.25">
      <c r="D1090" s="1">
        <v>1078</v>
      </c>
      <c r="E1090" s="232" t="s">
        <v>959</v>
      </c>
      <c r="F1090" s="233"/>
      <c r="G1090" s="112" t="s">
        <v>15</v>
      </c>
      <c r="H1090" s="112">
        <v>2007</v>
      </c>
      <c r="I1090" s="8" t="str">
        <f t="shared" si="100"/>
        <v>BENJAMIN</v>
      </c>
      <c r="J1090" s="14" t="s">
        <v>989</v>
      </c>
      <c r="M1090" s="1">
        <v>153</v>
      </c>
      <c r="O1090" s="1" t="e">
        <f t="shared" si="101"/>
        <v>#N/A</v>
      </c>
      <c r="P1090" s="1" t="e">
        <f t="shared" si="102"/>
        <v>#N/A</v>
      </c>
      <c r="Q1090" t="e">
        <f t="shared" si="103"/>
        <v>#N/A</v>
      </c>
      <c r="R1090" t="e">
        <f t="shared" si="104"/>
        <v>#N/A</v>
      </c>
    </row>
    <row r="1091" spans="4:18" x14ac:dyDescent="0.25">
      <c r="D1091" s="1">
        <v>1079</v>
      </c>
      <c r="E1091" s="131" t="s">
        <v>960</v>
      </c>
      <c r="F1091" s="132"/>
      <c r="G1091" s="112" t="s">
        <v>15</v>
      </c>
      <c r="H1091" s="112">
        <v>2006</v>
      </c>
      <c r="I1091" s="8" t="str">
        <f t="shared" si="100"/>
        <v>ALEVIN</v>
      </c>
      <c r="J1091" s="14" t="s">
        <v>989</v>
      </c>
      <c r="M1091" s="1">
        <v>154</v>
      </c>
      <c r="O1091" s="1" t="e">
        <f t="shared" si="101"/>
        <v>#N/A</v>
      </c>
      <c r="P1091" s="1" t="e">
        <f t="shared" si="102"/>
        <v>#N/A</v>
      </c>
      <c r="Q1091" t="e">
        <f t="shared" si="103"/>
        <v>#N/A</v>
      </c>
      <c r="R1091" t="e">
        <f t="shared" si="104"/>
        <v>#N/A</v>
      </c>
    </row>
    <row r="1092" spans="4:18" x14ac:dyDescent="0.25">
      <c r="D1092" s="1">
        <v>1080</v>
      </c>
      <c r="E1092" s="232" t="s">
        <v>961</v>
      </c>
      <c r="F1092" s="233"/>
      <c r="G1092" s="112" t="s">
        <v>15</v>
      </c>
      <c r="H1092" s="112">
        <v>2006</v>
      </c>
      <c r="I1092" s="8" t="str">
        <f t="shared" si="100"/>
        <v>ALEVIN</v>
      </c>
      <c r="J1092" s="14" t="s">
        <v>989</v>
      </c>
      <c r="M1092" s="1">
        <v>155</v>
      </c>
      <c r="O1092" s="1" t="e">
        <f t="shared" si="101"/>
        <v>#N/A</v>
      </c>
      <c r="P1092" s="1" t="e">
        <f t="shared" si="102"/>
        <v>#N/A</v>
      </c>
      <c r="Q1092" t="e">
        <f t="shared" si="103"/>
        <v>#N/A</v>
      </c>
      <c r="R1092" t="e">
        <f t="shared" si="104"/>
        <v>#N/A</v>
      </c>
    </row>
    <row r="1093" spans="4:18" x14ac:dyDescent="0.25">
      <c r="D1093" s="1">
        <v>1081</v>
      </c>
      <c r="E1093" s="232" t="s">
        <v>962</v>
      </c>
      <c r="F1093" s="233"/>
      <c r="G1093" s="112" t="s">
        <v>15</v>
      </c>
      <c r="H1093" s="112">
        <v>2006</v>
      </c>
      <c r="I1093" s="8" t="str">
        <f t="shared" si="100"/>
        <v>ALEVIN</v>
      </c>
      <c r="J1093" s="14" t="s">
        <v>989</v>
      </c>
      <c r="M1093" s="1">
        <v>156</v>
      </c>
      <c r="O1093" s="1" t="e">
        <f t="shared" si="101"/>
        <v>#N/A</v>
      </c>
      <c r="P1093" s="1" t="e">
        <f t="shared" si="102"/>
        <v>#N/A</v>
      </c>
      <c r="Q1093" t="e">
        <f t="shared" si="103"/>
        <v>#N/A</v>
      </c>
      <c r="R1093" t="e">
        <f t="shared" si="104"/>
        <v>#N/A</v>
      </c>
    </row>
    <row r="1094" spans="4:18" x14ac:dyDescent="0.25">
      <c r="D1094" s="1">
        <v>1082</v>
      </c>
      <c r="E1094" s="232" t="s">
        <v>963</v>
      </c>
      <c r="F1094" s="233"/>
      <c r="G1094" s="112" t="s">
        <v>15</v>
      </c>
      <c r="H1094" s="112">
        <v>2006</v>
      </c>
      <c r="I1094" s="8" t="str">
        <f t="shared" si="100"/>
        <v>ALEVIN</v>
      </c>
      <c r="J1094" s="14" t="s">
        <v>989</v>
      </c>
      <c r="M1094" s="1">
        <v>157</v>
      </c>
      <c r="O1094" s="1" t="e">
        <f t="shared" si="101"/>
        <v>#N/A</v>
      </c>
      <c r="P1094" s="1" t="e">
        <f t="shared" si="102"/>
        <v>#N/A</v>
      </c>
      <c r="Q1094" t="e">
        <f t="shared" si="103"/>
        <v>#N/A</v>
      </c>
      <c r="R1094" t="e">
        <f t="shared" si="104"/>
        <v>#N/A</v>
      </c>
    </row>
    <row r="1095" spans="4:18" x14ac:dyDescent="0.25">
      <c r="D1095" s="1">
        <v>1083</v>
      </c>
      <c r="E1095" s="232" t="s">
        <v>964</v>
      </c>
      <c r="F1095" s="233"/>
      <c r="G1095" s="112" t="s">
        <v>15</v>
      </c>
      <c r="H1095" s="112">
        <v>2006</v>
      </c>
      <c r="I1095" s="8" t="str">
        <f t="shared" si="100"/>
        <v>ALEVIN</v>
      </c>
      <c r="J1095" s="14" t="s">
        <v>989</v>
      </c>
      <c r="M1095" s="1">
        <v>158</v>
      </c>
      <c r="O1095" s="1" t="e">
        <f t="shared" si="101"/>
        <v>#N/A</v>
      </c>
      <c r="P1095" s="1" t="e">
        <f t="shared" si="102"/>
        <v>#N/A</v>
      </c>
      <c r="Q1095" t="e">
        <f t="shared" si="103"/>
        <v>#N/A</v>
      </c>
      <c r="R1095" t="e">
        <f t="shared" si="104"/>
        <v>#N/A</v>
      </c>
    </row>
    <row r="1096" spans="4:18" x14ac:dyDescent="0.25">
      <c r="D1096" s="1">
        <v>1084</v>
      </c>
      <c r="E1096" s="232" t="s">
        <v>965</v>
      </c>
      <c r="F1096" s="233"/>
      <c r="G1096" s="112" t="s">
        <v>15</v>
      </c>
      <c r="H1096" s="112">
        <v>2006</v>
      </c>
      <c r="I1096" s="8" t="str">
        <f t="shared" si="100"/>
        <v>ALEVIN</v>
      </c>
      <c r="J1096" s="14" t="s">
        <v>989</v>
      </c>
      <c r="M1096" s="1">
        <v>159</v>
      </c>
      <c r="O1096" s="1" t="e">
        <f t="shared" si="101"/>
        <v>#N/A</v>
      </c>
      <c r="P1096" s="1" t="e">
        <f t="shared" si="102"/>
        <v>#N/A</v>
      </c>
      <c r="Q1096" t="e">
        <f t="shared" si="103"/>
        <v>#N/A</v>
      </c>
      <c r="R1096" t="e">
        <f t="shared" si="104"/>
        <v>#N/A</v>
      </c>
    </row>
    <row r="1097" spans="4:18" x14ac:dyDescent="0.25">
      <c r="D1097" s="1">
        <v>1085</v>
      </c>
      <c r="E1097" s="232" t="s">
        <v>966</v>
      </c>
      <c r="F1097" s="233"/>
      <c r="G1097" s="112" t="s">
        <v>29</v>
      </c>
      <c r="H1097" s="112">
        <v>2006</v>
      </c>
      <c r="I1097" s="8" t="str">
        <f t="shared" si="100"/>
        <v>ALEVIN</v>
      </c>
      <c r="J1097" s="14" t="s">
        <v>989</v>
      </c>
      <c r="M1097" s="1">
        <v>160</v>
      </c>
      <c r="O1097" s="1" t="e">
        <f t="shared" si="101"/>
        <v>#N/A</v>
      </c>
      <c r="P1097" s="1" t="e">
        <f t="shared" si="102"/>
        <v>#N/A</v>
      </c>
      <c r="Q1097" t="e">
        <f t="shared" si="103"/>
        <v>#N/A</v>
      </c>
      <c r="R1097" t="e">
        <f t="shared" si="104"/>
        <v>#N/A</v>
      </c>
    </row>
    <row r="1098" spans="4:18" x14ac:dyDescent="0.25">
      <c r="D1098" s="1">
        <v>1086</v>
      </c>
      <c r="E1098" s="232" t="s">
        <v>967</v>
      </c>
      <c r="F1098" s="233"/>
      <c r="G1098" s="112" t="s">
        <v>29</v>
      </c>
      <c r="H1098" s="112">
        <v>2006</v>
      </c>
      <c r="I1098" s="8" t="str">
        <f t="shared" si="100"/>
        <v>ALEVIN</v>
      </c>
      <c r="J1098" s="14" t="s">
        <v>989</v>
      </c>
      <c r="O1098" s="1" t="e">
        <f t="shared" si="101"/>
        <v>#N/A</v>
      </c>
      <c r="P1098" s="1" t="e">
        <f t="shared" si="102"/>
        <v>#N/A</v>
      </c>
      <c r="Q1098" t="e">
        <f t="shared" si="103"/>
        <v>#N/A</v>
      </c>
      <c r="R1098" t="e">
        <f t="shared" si="104"/>
        <v>#N/A</v>
      </c>
    </row>
    <row r="1099" spans="4:18" x14ac:dyDescent="0.25">
      <c r="D1099" s="1">
        <v>1087</v>
      </c>
      <c r="E1099" s="232" t="s">
        <v>968</v>
      </c>
      <c r="F1099" s="233"/>
      <c r="G1099" s="112" t="s">
        <v>29</v>
      </c>
      <c r="H1099" s="112">
        <v>2006</v>
      </c>
      <c r="I1099" s="8" t="str">
        <f t="shared" si="100"/>
        <v>ALEVIN</v>
      </c>
      <c r="J1099" s="14" t="s">
        <v>989</v>
      </c>
      <c r="O1099" s="1" t="e">
        <f t="shared" si="101"/>
        <v>#N/A</v>
      </c>
      <c r="P1099" s="1" t="e">
        <f t="shared" si="102"/>
        <v>#N/A</v>
      </c>
      <c r="Q1099" t="e">
        <f t="shared" si="103"/>
        <v>#N/A</v>
      </c>
      <c r="R1099" t="e">
        <f t="shared" si="104"/>
        <v>#N/A</v>
      </c>
    </row>
    <row r="1100" spans="4:18" x14ac:dyDescent="0.25">
      <c r="D1100" s="1">
        <v>1088</v>
      </c>
      <c r="E1100" s="13" t="s">
        <v>969</v>
      </c>
      <c r="F1100" s="13"/>
      <c r="G1100" s="122" t="s">
        <v>15</v>
      </c>
      <c r="H1100" s="122">
        <v>2006</v>
      </c>
      <c r="I1100" s="8" t="str">
        <f t="shared" ref="I1100:I1163" si="105">VLOOKUP(H1100,CATEGORIAS,2,FALSE)</f>
        <v>ALEVIN</v>
      </c>
      <c r="J1100" s="14" t="s">
        <v>989</v>
      </c>
      <c r="O1100" s="1" t="e">
        <f t="shared" si="101"/>
        <v>#N/A</v>
      </c>
      <c r="P1100" s="1" t="e">
        <f t="shared" si="102"/>
        <v>#N/A</v>
      </c>
      <c r="Q1100" t="e">
        <f t="shared" si="103"/>
        <v>#N/A</v>
      </c>
      <c r="R1100" t="e">
        <f t="shared" si="104"/>
        <v>#N/A</v>
      </c>
    </row>
    <row r="1101" spans="4:18" x14ac:dyDescent="0.25">
      <c r="D1101" s="1">
        <v>1089</v>
      </c>
      <c r="E1101" s="13" t="s">
        <v>970</v>
      </c>
      <c r="F1101" s="13"/>
      <c r="G1101" s="122" t="s">
        <v>29</v>
      </c>
      <c r="H1101" s="122">
        <v>2006</v>
      </c>
      <c r="I1101" s="8" t="str">
        <f t="shared" si="105"/>
        <v>ALEVIN</v>
      </c>
      <c r="J1101" s="14" t="s">
        <v>989</v>
      </c>
      <c r="M1101" s="1">
        <v>1</v>
      </c>
      <c r="O1101" s="1" t="e">
        <f t="shared" si="101"/>
        <v>#N/A</v>
      </c>
      <c r="P1101" s="1" t="e">
        <f t="shared" si="102"/>
        <v>#N/A</v>
      </c>
      <c r="Q1101" t="e">
        <f t="shared" si="103"/>
        <v>#N/A</v>
      </c>
      <c r="R1101" t="e">
        <f t="shared" si="104"/>
        <v>#N/A</v>
      </c>
    </row>
    <row r="1102" spans="4:18" x14ac:dyDescent="0.25">
      <c r="D1102" s="1">
        <v>1090</v>
      </c>
      <c r="E1102" s="13" t="s">
        <v>971</v>
      </c>
      <c r="F1102" s="13"/>
      <c r="G1102" s="122" t="s">
        <v>15</v>
      </c>
      <c r="H1102" s="122">
        <v>2005</v>
      </c>
      <c r="I1102" s="8" t="str">
        <f t="shared" si="105"/>
        <v>ALEVIN</v>
      </c>
      <c r="J1102" s="14" t="s">
        <v>989</v>
      </c>
      <c r="M1102" s="1">
        <v>2</v>
      </c>
      <c r="O1102" s="1" t="e">
        <f t="shared" si="101"/>
        <v>#N/A</v>
      </c>
      <c r="P1102" s="1" t="e">
        <f t="shared" si="102"/>
        <v>#N/A</v>
      </c>
      <c r="Q1102" t="e">
        <f t="shared" si="103"/>
        <v>#N/A</v>
      </c>
      <c r="R1102" t="e">
        <f t="shared" si="104"/>
        <v>#N/A</v>
      </c>
    </row>
    <row r="1103" spans="4:18" x14ac:dyDescent="0.25">
      <c r="D1103" s="1">
        <v>1091</v>
      </c>
      <c r="E1103" s="13" t="s">
        <v>972</v>
      </c>
      <c r="F1103" s="13"/>
      <c r="G1103" s="122" t="s">
        <v>29</v>
      </c>
      <c r="H1103" s="122">
        <v>2005</v>
      </c>
      <c r="I1103" s="8" t="str">
        <f t="shared" si="105"/>
        <v>ALEVIN</v>
      </c>
      <c r="J1103" s="14" t="s">
        <v>989</v>
      </c>
      <c r="M1103" s="1">
        <v>3</v>
      </c>
      <c r="O1103" s="1" t="e">
        <f t="shared" si="101"/>
        <v>#N/A</v>
      </c>
      <c r="P1103" s="1" t="e">
        <f t="shared" si="102"/>
        <v>#N/A</v>
      </c>
      <c r="Q1103" t="e">
        <f t="shared" si="103"/>
        <v>#N/A</v>
      </c>
      <c r="R1103" t="e">
        <f t="shared" si="104"/>
        <v>#N/A</v>
      </c>
    </row>
    <row r="1104" spans="4:18" x14ac:dyDescent="0.25">
      <c r="D1104" s="1">
        <v>1092</v>
      </c>
      <c r="E1104" s="27" t="s">
        <v>973</v>
      </c>
      <c r="G1104" s="122" t="s">
        <v>15</v>
      </c>
      <c r="H1104" s="122">
        <v>2005</v>
      </c>
      <c r="I1104" s="8" t="str">
        <f t="shared" si="105"/>
        <v>ALEVIN</v>
      </c>
      <c r="J1104" s="14" t="s">
        <v>989</v>
      </c>
      <c r="M1104" s="1">
        <v>4</v>
      </c>
      <c r="O1104" s="1" t="e">
        <f t="shared" si="101"/>
        <v>#N/A</v>
      </c>
      <c r="P1104" s="1" t="e">
        <f t="shared" si="102"/>
        <v>#N/A</v>
      </c>
      <c r="Q1104" t="e">
        <f t="shared" si="103"/>
        <v>#N/A</v>
      </c>
      <c r="R1104" t="e">
        <f t="shared" si="104"/>
        <v>#N/A</v>
      </c>
    </row>
    <row r="1105" spans="4:18" x14ac:dyDescent="0.25">
      <c r="D1105" s="1">
        <v>1093</v>
      </c>
      <c r="E1105" s="27" t="s">
        <v>974</v>
      </c>
      <c r="G1105" s="122" t="s">
        <v>29</v>
      </c>
      <c r="H1105" s="122">
        <v>2005</v>
      </c>
      <c r="I1105" s="8" t="str">
        <f t="shared" si="105"/>
        <v>ALEVIN</v>
      </c>
      <c r="J1105" s="14" t="s">
        <v>989</v>
      </c>
      <c r="M1105" s="1">
        <v>5</v>
      </c>
      <c r="O1105" s="1" t="e">
        <f t="shared" si="101"/>
        <v>#N/A</v>
      </c>
      <c r="P1105" s="1" t="e">
        <f t="shared" si="102"/>
        <v>#N/A</v>
      </c>
      <c r="Q1105" t="e">
        <f t="shared" si="103"/>
        <v>#N/A</v>
      </c>
      <c r="R1105" t="e">
        <f t="shared" si="104"/>
        <v>#N/A</v>
      </c>
    </row>
    <row r="1106" spans="4:18" x14ac:dyDescent="0.25">
      <c r="D1106" s="1">
        <v>1094</v>
      </c>
      <c r="E1106" s="27" t="s">
        <v>975</v>
      </c>
      <c r="G1106" s="122" t="s">
        <v>15</v>
      </c>
      <c r="H1106" s="122">
        <v>2005</v>
      </c>
      <c r="I1106" s="8" t="str">
        <f t="shared" si="105"/>
        <v>ALEVIN</v>
      </c>
      <c r="J1106" s="14" t="s">
        <v>989</v>
      </c>
      <c r="M1106" s="1">
        <v>6</v>
      </c>
      <c r="O1106" s="1" t="e">
        <f t="shared" si="101"/>
        <v>#N/A</v>
      </c>
      <c r="P1106" s="1" t="e">
        <f t="shared" si="102"/>
        <v>#N/A</v>
      </c>
      <c r="Q1106" t="e">
        <f t="shared" si="103"/>
        <v>#N/A</v>
      </c>
      <c r="R1106" t="e">
        <f t="shared" si="104"/>
        <v>#N/A</v>
      </c>
    </row>
    <row r="1107" spans="4:18" x14ac:dyDescent="0.25">
      <c r="D1107" s="1">
        <v>1095</v>
      </c>
      <c r="E1107" s="27" t="s">
        <v>976</v>
      </c>
      <c r="G1107" s="122" t="s">
        <v>15</v>
      </c>
      <c r="H1107" s="122">
        <v>2005</v>
      </c>
      <c r="I1107" s="8" t="str">
        <f t="shared" si="105"/>
        <v>ALEVIN</v>
      </c>
      <c r="J1107" s="14" t="s">
        <v>989</v>
      </c>
      <c r="M1107" s="1">
        <v>7</v>
      </c>
      <c r="O1107" s="1" t="e">
        <f t="shared" si="101"/>
        <v>#N/A</v>
      </c>
      <c r="P1107" s="1" t="e">
        <f t="shared" si="102"/>
        <v>#N/A</v>
      </c>
      <c r="Q1107" t="e">
        <f t="shared" si="103"/>
        <v>#N/A</v>
      </c>
      <c r="R1107" t="e">
        <f t="shared" si="104"/>
        <v>#N/A</v>
      </c>
    </row>
    <row r="1108" spans="4:18" x14ac:dyDescent="0.25">
      <c r="D1108" s="1">
        <v>1096</v>
      </c>
      <c r="E1108" s="27" t="s">
        <v>977</v>
      </c>
      <c r="G1108" s="122" t="s">
        <v>29</v>
      </c>
      <c r="H1108" s="122">
        <v>2005</v>
      </c>
      <c r="I1108" s="8" t="str">
        <f t="shared" si="105"/>
        <v>ALEVIN</v>
      </c>
      <c r="J1108" s="14" t="s">
        <v>989</v>
      </c>
      <c r="M1108" s="1">
        <v>8</v>
      </c>
      <c r="O1108" s="1" t="e">
        <f t="shared" si="101"/>
        <v>#N/A</v>
      </c>
      <c r="P1108" s="1" t="e">
        <f t="shared" si="102"/>
        <v>#N/A</v>
      </c>
      <c r="Q1108" t="e">
        <f t="shared" si="103"/>
        <v>#N/A</v>
      </c>
      <c r="R1108" t="e">
        <f t="shared" si="104"/>
        <v>#N/A</v>
      </c>
    </row>
    <row r="1109" spans="4:18" x14ac:dyDescent="0.25">
      <c r="D1109" s="1">
        <v>1097</v>
      </c>
      <c r="E1109" s="27" t="s">
        <v>978</v>
      </c>
      <c r="G1109" s="122" t="s">
        <v>15</v>
      </c>
      <c r="H1109" s="122">
        <v>2005</v>
      </c>
      <c r="I1109" s="8" t="str">
        <f t="shared" si="105"/>
        <v>ALEVIN</v>
      </c>
      <c r="J1109" s="14" t="s">
        <v>989</v>
      </c>
      <c r="M1109" s="1">
        <v>9</v>
      </c>
      <c r="O1109" s="1" t="e">
        <f t="shared" si="101"/>
        <v>#N/A</v>
      </c>
      <c r="P1109" s="1" t="e">
        <f t="shared" si="102"/>
        <v>#N/A</v>
      </c>
      <c r="Q1109" t="e">
        <f t="shared" si="103"/>
        <v>#N/A</v>
      </c>
      <c r="R1109" t="e">
        <f t="shared" si="104"/>
        <v>#N/A</v>
      </c>
    </row>
    <row r="1110" spans="4:18" x14ac:dyDescent="0.25">
      <c r="D1110" s="1">
        <v>1098</v>
      </c>
      <c r="E1110" s="27" t="s">
        <v>979</v>
      </c>
      <c r="G1110" s="122" t="s">
        <v>15</v>
      </c>
      <c r="H1110" s="122">
        <v>2005</v>
      </c>
      <c r="I1110" s="8" t="str">
        <f t="shared" si="105"/>
        <v>ALEVIN</v>
      </c>
      <c r="J1110" s="14" t="s">
        <v>989</v>
      </c>
      <c r="M1110" s="1">
        <v>10</v>
      </c>
      <c r="O1110" s="1" t="e">
        <f t="shared" si="101"/>
        <v>#N/A</v>
      </c>
      <c r="P1110" s="1" t="e">
        <f t="shared" si="102"/>
        <v>#N/A</v>
      </c>
      <c r="Q1110" t="e">
        <f t="shared" si="103"/>
        <v>#N/A</v>
      </c>
      <c r="R1110" t="e">
        <f t="shared" si="104"/>
        <v>#N/A</v>
      </c>
    </row>
    <row r="1111" spans="4:18" x14ac:dyDescent="0.25">
      <c r="D1111" s="1">
        <v>1099</v>
      </c>
      <c r="E1111" s="27" t="s">
        <v>980</v>
      </c>
      <c r="G1111" s="122" t="s">
        <v>29</v>
      </c>
      <c r="H1111" s="122">
        <v>2004</v>
      </c>
      <c r="I1111" s="8" t="str">
        <f t="shared" si="105"/>
        <v>INFANTIL</v>
      </c>
      <c r="J1111" s="14" t="s">
        <v>989</v>
      </c>
      <c r="M1111" s="1">
        <v>11</v>
      </c>
      <c r="O1111" s="1" t="e">
        <f t="shared" si="101"/>
        <v>#N/A</v>
      </c>
      <c r="P1111" s="1" t="e">
        <f t="shared" si="102"/>
        <v>#N/A</v>
      </c>
      <c r="Q1111" t="e">
        <f t="shared" si="103"/>
        <v>#N/A</v>
      </c>
      <c r="R1111" t="e">
        <f t="shared" si="104"/>
        <v>#N/A</v>
      </c>
    </row>
    <row r="1112" spans="4:18" x14ac:dyDescent="0.25">
      <c r="D1112" s="1">
        <v>1100</v>
      </c>
      <c r="E1112" s="27" t="s">
        <v>981</v>
      </c>
      <c r="G1112" s="122" t="s">
        <v>15</v>
      </c>
      <c r="H1112" s="122">
        <v>2004</v>
      </c>
      <c r="I1112" s="8" t="str">
        <f t="shared" si="105"/>
        <v>INFANTIL</v>
      </c>
      <c r="J1112" s="14" t="s">
        <v>989</v>
      </c>
      <c r="M1112" s="1">
        <v>12</v>
      </c>
      <c r="O1112" s="1" t="e">
        <f t="shared" si="101"/>
        <v>#N/A</v>
      </c>
      <c r="P1112" s="1" t="e">
        <f t="shared" si="102"/>
        <v>#N/A</v>
      </c>
      <c r="Q1112" t="e">
        <f t="shared" si="103"/>
        <v>#N/A</v>
      </c>
      <c r="R1112" t="e">
        <f t="shared" si="104"/>
        <v>#N/A</v>
      </c>
    </row>
    <row r="1113" spans="4:18" x14ac:dyDescent="0.25">
      <c r="D1113" s="1">
        <v>1101</v>
      </c>
      <c r="E1113" s="27" t="s">
        <v>982</v>
      </c>
      <c r="G1113" s="122" t="s">
        <v>15</v>
      </c>
      <c r="H1113" s="122">
        <v>2004</v>
      </c>
      <c r="I1113" s="8" t="str">
        <f t="shared" si="105"/>
        <v>INFANTIL</v>
      </c>
      <c r="J1113" s="14" t="s">
        <v>989</v>
      </c>
      <c r="M1113" s="1">
        <v>13</v>
      </c>
      <c r="O1113" s="1" t="e">
        <f t="shared" si="101"/>
        <v>#N/A</v>
      </c>
      <c r="P1113" s="1" t="e">
        <f t="shared" si="102"/>
        <v>#N/A</v>
      </c>
      <c r="Q1113" t="e">
        <f t="shared" si="103"/>
        <v>#N/A</v>
      </c>
      <c r="R1113" t="e">
        <f t="shared" si="104"/>
        <v>#N/A</v>
      </c>
    </row>
    <row r="1114" spans="4:18" x14ac:dyDescent="0.25">
      <c r="D1114" s="1">
        <v>1102</v>
      </c>
      <c r="E1114" s="27" t="s">
        <v>983</v>
      </c>
      <c r="G1114" s="122" t="s">
        <v>29</v>
      </c>
      <c r="H1114" s="122">
        <v>2004</v>
      </c>
      <c r="I1114" s="8" t="str">
        <f t="shared" si="105"/>
        <v>INFANTIL</v>
      </c>
      <c r="J1114" s="14" t="s">
        <v>989</v>
      </c>
      <c r="M1114" s="1">
        <v>14</v>
      </c>
      <c r="O1114" s="1" t="e">
        <f t="shared" si="101"/>
        <v>#N/A</v>
      </c>
      <c r="P1114" s="1" t="e">
        <f t="shared" si="102"/>
        <v>#N/A</v>
      </c>
      <c r="Q1114" t="e">
        <f t="shared" si="103"/>
        <v>#N/A</v>
      </c>
      <c r="R1114" t="e">
        <f t="shared" si="104"/>
        <v>#N/A</v>
      </c>
    </row>
    <row r="1115" spans="4:18" x14ac:dyDescent="0.25">
      <c r="D1115" s="1">
        <v>1103</v>
      </c>
      <c r="E1115" s="27" t="s">
        <v>984</v>
      </c>
      <c r="G1115" s="122" t="s">
        <v>29</v>
      </c>
      <c r="H1115" s="122">
        <v>2004</v>
      </c>
      <c r="I1115" s="8" t="str">
        <f t="shared" si="105"/>
        <v>INFANTIL</v>
      </c>
      <c r="J1115" s="14" t="s">
        <v>989</v>
      </c>
      <c r="M1115" s="1">
        <v>15</v>
      </c>
      <c r="O1115" s="1" t="e">
        <f t="shared" si="101"/>
        <v>#N/A</v>
      </c>
      <c r="P1115" s="1" t="e">
        <f t="shared" si="102"/>
        <v>#N/A</v>
      </c>
      <c r="Q1115" t="e">
        <f t="shared" si="103"/>
        <v>#N/A</v>
      </c>
      <c r="R1115" t="e">
        <f t="shared" si="104"/>
        <v>#N/A</v>
      </c>
    </row>
    <row r="1116" spans="4:18" x14ac:dyDescent="0.25">
      <c r="D1116" s="1">
        <v>1104</v>
      </c>
      <c r="E1116" s="27" t="s">
        <v>985</v>
      </c>
      <c r="G1116" s="122" t="s">
        <v>29</v>
      </c>
      <c r="H1116" s="122">
        <v>2003</v>
      </c>
      <c r="I1116" s="8" t="str">
        <f t="shared" si="105"/>
        <v>INFANTIL</v>
      </c>
      <c r="J1116" s="14" t="s">
        <v>989</v>
      </c>
      <c r="M1116" s="1">
        <v>16</v>
      </c>
      <c r="O1116" s="1" t="e">
        <f t="shared" si="101"/>
        <v>#N/A</v>
      </c>
      <c r="P1116" s="1" t="e">
        <f t="shared" si="102"/>
        <v>#N/A</v>
      </c>
      <c r="Q1116" t="e">
        <f t="shared" si="103"/>
        <v>#N/A</v>
      </c>
      <c r="R1116" t="e">
        <f t="shared" si="104"/>
        <v>#N/A</v>
      </c>
    </row>
    <row r="1117" spans="4:18" x14ac:dyDescent="0.25">
      <c r="D1117" s="1">
        <v>1105</v>
      </c>
      <c r="E1117" s="27" t="s">
        <v>986</v>
      </c>
      <c r="G1117" s="122" t="s">
        <v>15</v>
      </c>
      <c r="H1117" s="122">
        <v>2003</v>
      </c>
      <c r="I1117" s="8" t="str">
        <f t="shared" si="105"/>
        <v>INFANTIL</v>
      </c>
      <c r="J1117" s="14" t="s">
        <v>989</v>
      </c>
      <c r="M1117" s="1">
        <v>17</v>
      </c>
      <c r="O1117" s="1" t="e">
        <f t="shared" si="101"/>
        <v>#N/A</v>
      </c>
      <c r="P1117" s="1" t="e">
        <f t="shared" si="102"/>
        <v>#N/A</v>
      </c>
      <c r="Q1117" t="e">
        <f t="shared" si="103"/>
        <v>#N/A</v>
      </c>
      <c r="R1117" t="e">
        <f t="shared" si="104"/>
        <v>#N/A</v>
      </c>
    </row>
    <row r="1118" spans="4:18" x14ac:dyDescent="0.25">
      <c r="D1118" s="1">
        <v>1106</v>
      </c>
      <c r="E1118" s="27" t="s">
        <v>987</v>
      </c>
      <c r="G1118" s="122" t="s">
        <v>29</v>
      </c>
      <c r="H1118" s="122">
        <v>2003</v>
      </c>
      <c r="I1118" s="8" t="str">
        <f t="shared" si="105"/>
        <v>INFANTIL</v>
      </c>
      <c r="J1118" s="14" t="s">
        <v>989</v>
      </c>
      <c r="M1118" s="1">
        <v>18</v>
      </c>
      <c r="O1118" s="1" t="e">
        <f t="shared" si="101"/>
        <v>#N/A</v>
      </c>
      <c r="P1118" s="1" t="e">
        <f t="shared" si="102"/>
        <v>#N/A</v>
      </c>
      <c r="Q1118" t="e">
        <f t="shared" si="103"/>
        <v>#N/A</v>
      </c>
      <c r="R1118" t="e">
        <f t="shared" si="104"/>
        <v>#N/A</v>
      </c>
    </row>
    <row r="1119" spans="4:18" ht="15.75" thickBot="1" x14ac:dyDescent="0.3">
      <c r="D1119" s="1">
        <v>1107</v>
      </c>
      <c r="E1119" s="27" t="s">
        <v>988</v>
      </c>
      <c r="G1119" s="122" t="s">
        <v>29</v>
      </c>
      <c r="H1119" s="122">
        <v>2002</v>
      </c>
      <c r="I1119" s="8" t="str">
        <f t="shared" si="105"/>
        <v>CADETE</v>
      </c>
      <c r="J1119" s="14" t="s">
        <v>989</v>
      </c>
      <c r="M1119" s="1">
        <v>19</v>
      </c>
      <c r="O1119" s="1" t="e">
        <f t="shared" si="101"/>
        <v>#N/A</v>
      </c>
      <c r="P1119" s="1" t="e">
        <f t="shared" si="102"/>
        <v>#N/A</v>
      </c>
      <c r="Q1119" t="e">
        <f t="shared" si="103"/>
        <v>#N/A</v>
      </c>
      <c r="R1119" t="e">
        <f t="shared" si="104"/>
        <v>#N/A</v>
      </c>
    </row>
    <row r="1120" spans="4:18" x14ac:dyDescent="0.25">
      <c r="D1120" s="1">
        <v>1108</v>
      </c>
      <c r="E1120" s="254" t="s">
        <v>990</v>
      </c>
      <c r="F1120" s="255"/>
      <c r="G1120" s="111" t="s">
        <v>15</v>
      </c>
      <c r="H1120" s="111">
        <v>2001</v>
      </c>
      <c r="I1120" s="8" t="str">
        <f t="shared" si="105"/>
        <v>CADETE</v>
      </c>
      <c r="J1120" s="14" t="s">
        <v>1032</v>
      </c>
      <c r="M1120" s="1">
        <v>20</v>
      </c>
      <c r="O1120" s="1" t="e">
        <f t="shared" si="101"/>
        <v>#N/A</v>
      </c>
      <c r="P1120" s="1" t="e">
        <f t="shared" si="102"/>
        <v>#N/A</v>
      </c>
      <c r="Q1120" t="e">
        <f t="shared" si="103"/>
        <v>#N/A</v>
      </c>
      <c r="R1120" t="e">
        <f t="shared" si="104"/>
        <v>#N/A</v>
      </c>
    </row>
    <row r="1121" spans="4:18" x14ac:dyDescent="0.25">
      <c r="D1121" s="1">
        <v>1109</v>
      </c>
      <c r="E1121" s="256" t="s">
        <v>991</v>
      </c>
      <c r="F1121" s="257"/>
      <c r="G1121" s="112" t="s">
        <v>15</v>
      </c>
      <c r="H1121" s="112">
        <v>2001</v>
      </c>
      <c r="I1121" s="8" t="str">
        <f t="shared" si="105"/>
        <v>CADETE</v>
      </c>
      <c r="J1121" s="14" t="s">
        <v>1032</v>
      </c>
      <c r="M1121" s="1">
        <v>21</v>
      </c>
      <c r="O1121" s="1" t="e">
        <f t="shared" si="101"/>
        <v>#N/A</v>
      </c>
      <c r="P1121" s="1" t="e">
        <f t="shared" si="102"/>
        <v>#N/A</v>
      </c>
      <c r="Q1121" t="e">
        <f t="shared" si="103"/>
        <v>#N/A</v>
      </c>
      <c r="R1121" t="e">
        <f t="shared" si="104"/>
        <v>#N/A</v>
      </c>
    </row>
    <row r="1122" spans="4:18" x14ac:dyDescent="0.25">
      <c r="D1122" s="1">
        <v>1110</v>
      </c>
      <c r="E1122" s="256" t="s">
        <v>992</v>
      </c>
      <c r="F1122" s="257"/>
      <c r="G1122" s="112" t="s">
        <v>29</v>
      </c>
      <c r="H1122" s="112">
        <v>2004</v>
      </c>
      <c r="I1122" s="8" t="str">
        <f t="shared" si="105"/>
        <v>INFANTIL</v>
      </c>
      <c r="J1122" s="14" t="s">
        <v>1032</v>
      </c>
      <c r="M1122" s="1">
        <v>22</v>
      </c>
      <c r="O1122" s="1" t="e">
        <f t="shared" si="101"/>
        <v>#N/A</v>
      </c>
      <c r="P1122" s="1" t="e">
        <f t="shared" si="102"/>
        <v>#N/A</v>
      </c>
      <c r="Q1122" t="e">
        <f t="shared" si="103"/>
        <v>#N/A</v>
      </c>
      <c r="R1122" t="e">
        <f t="shared" si="104"/>
        <v>#N/A</v>
      </c>
    </row>
    <row r="1123" spans="4:18" x14ac:dyDescent="0.25">
      <c r="D1123" s="1">
        <v>1111</v>
      </c>
      <c r="E1123" s="256" t="s">
        <v>993</v>
      </c>
      <c r="F1123" s="257"/>
      <c r="G1123" s="112" t="s">
        <v>29</v>
      </c>
      <c r="H1123" s="112">
        <v>2004</v>
      </c>
      <c r="I1123" s="8" t="str">
        <f t="shared" si="105"/>
        <v>INFANTIL</v>
      </c>
      <c r="J1123" s="14" t="s">
        <v>1032</v>
      </c>
      <c r="M1123" s="1">
        <v>23</v>
      </c>
      <c r="O1123" s="1" t="e">
        <f t="shared" si="101"/>
        <v>#N/A</v>
      </c>
      <c r="P1123" s="1" t="e">
        <f t="shared" si="102"/>
        <v>#N/A</v>
      </c>
      <c r="Q1123" t="e">
        <f t="shared" si="103"/>
        <v>#N/A</v>
      </c>
      <c r="R1123" t="e">
        <f t="shared" si="104"/>
        <v>#N/A</v>
      </c>
    </row>
    <row r="1124" spans="4:18" x14ac:dyDescent="0.25">
      <c r="D1124" s="1">
        <v>1112</v>
      </c>
      <c r="E1124" s="256" t="s">
        <v>994</v>
      </c>
      <c r="F1124" s="257"/>
      <c r="G1124" s="112" t="s">
        <v>29</v>
      </c>
      <c r="H1124" s="112">
        <v>2004</v>
      </c>
      <c r="I1124" s="8" t="str">
        <f t="shared" si="105"/>
        <v>INFANTIL</v>
      </c>
      <c r="J1124" s="14" t="s">
        <v>1032</v>
      </c>
      <c r="M1124" s="1">
        <v>24</v>
      </c>
      <c r="O1124" s="1" t="e">
        <f t="shared" si="101"/>
        <v>#N/A</v>
      </c>
      <c r="P1124" s="1" t="e">
        <f t="shared" si="102"/>
        <v>#N/A</v>
      </c>
      <c r="Q1124" t="e">
        <f t="shared" si="103"/>
        <v>#N/A</v>
      </c>
      <c r="R1124" t="e">
        <f t="shared" si="104"/>
        <v>#N/A</v>
      </c>
    </row>
    <row r="1125" spans="4:18" x14ac:dyDescent="0.25">
      <c r="D1125" s="1">
        <v>1113</v>
      </c>
      <c r="E1125" s="256" t="s">
        <v>995</v>
      </c>
      <c r="F1125" s="257"/>
      <c r="G1125" s="112" t="s">
        <v>29</v>
      </c>
      <c r="H1125" s="112">
        <v>2004</v>
      </c>
      <c r="I1125" s="8" t="str">
        <f t="shared" si="105"/>
        <v>INFANTIL</v>
      </c>
      <c r="J1125" s="14" t="s">
        <v>1032</v>
      </c>
      <c r="M1125" s="1">
        <v>25</v>
      </c>
      <c r="O1125" s="1" t="e">
        <f t="shared" si="101"/>
        <v>#N/A</v>
      </c>
      <c r="P1125" s="1" t="e">
        <f t="shared" si="102"/>
        <v>#N/A</v>
      </c>
      <c r="Q1125" t="e">
        <f t="shared" si="103"/>
        <v>#N/A</v>
      </c>
      <c r="R1125" t="e">
        <f t="shared" si="104"/>
        <v>#N/A</v>
      </c>
    </row>
    <row r="1126" spans="4:18" x14ac:dyDescent="0.25">
      <c r="D1126" s="1">
        <v>1114</v>
      </c>
      <c r="E1126" s="256" t="s">
        <v>996</v>
      </c>
      <c r="F1126" s="257"/>
      <c r="G1126" s="112" t="s">
        <v>29</v>
      </c>
      <c r="H1126" s="112">
        <v>2003</v>
      </c>
      <c r="I1126" s="8" t="str">
        <f t="shared" si="105"/>
        <v>INFANTIL</v>
      </c>
      <c r="J1126" s="14" t="s">
        <v>1032</v>
      </c>
      <c r="M1126" s="1">
        <v>26</v>
      </c>
      <c r="O1126" s="1" t="e">
        <f t="shared" si="101"/>
        <v>#N/A</v>
      </c>
      <c r="P1126" s="1" t="e">
        <f t="shared" si="102"/>
        <v>#N/A</v>
      </c>
      <c r="Q1126" t="e">
        <f t="shared" si="103"/>
        <v>#N/A</v>
      </c>
      <c r="R1126" t="e">
        <f t="shared" si="104"/>
        <v>#N/A</v>
      </c>
    </row>
    <row r="1127" spans="4:18" x14ac:dyDescent="0.25">
      <c r="D1127" s="1">
        <v>1115</v>
      </c>
      <c r="E1127" s="256" t="s">
        <v>997</v>
      </c>
      <c r="F1127" s="257"/>
      <c r="G1127" s="112" t="s">
        <v>29</v>
      </c>
      <c r="H1127" s="112">
        <v>2004</v>
      </c>
      <c r="I1127" s="8" t="str">
        <f t="shared" si="105"/>
        <v>INFANTIL</v>
      </c>
      <c r="J1127" s="14" t="s">
        <v>1032</v>
      </c>
      <c r="M1127" s="1">
        <v>27</v>
      </c>
      <c r="O1127" s="1" t="e">
        <f t="shared" si="101"/>
        <v>#N/A</v>
      </c>
      <c r="P1127" s="1" t="e">
        <f t="shared" si="102"/>
        <v>#N/A</v>
      </c>
      <c r="Q1127" t="e">
        <f t="shared" si="103"/>
        <v>#N/A</v>
      </c>
      <c r="R1127" t="e">
        <f t="shared" si="104"/>
        <v>#N/A</v>
      </c>
    </row>
    <row r="1128" spans="4:18" x14ac:dyDescent="0.25">
      <c r="D1128" s="1">
        <v>1116</v>
      </c>
      <c r="E1128" s="256" t="s">
        <v>998</v>
      </c>
      <c r="F1128" s="257"/>
      <c r="G1128" s="112" t="s">
        <v>29</v>
      </c>
      <c r="H1128" s="112">
        <v>2003</v>
      </c>
      <c r="I1128" s="8" t="str">
        <f t="shared" si="105"/>
        <v>INFANTIL</v>
      </c>
      <c r="J1128" s="14" t="s">
        <v>1032</v>
      </c>
      <c r="M1128" s="1">
        <v>28</v>
      </c>
      <c r="O1128" s="1" t="e">
        <f t="shared" si="101"/>
        <v>#N/A</v>
      </c>
      <c r="P1128" s="1" t="e">
        <f t="shared" si="102"/>
        <v>#N/A</v>
      </c>
      <c r="Q1128" t="e">
        <f t="shared" si="103"/>
        <v>#N/A</v>
      </c>
      <c r="R1128" t="e">
        <f t="shared" si="104"/>
        <v>#N/A</v>
      </c>
    </row>
    <row r="1129" spans="4:18" x14ac:dyDescent="0.25">
      <c r="D1129" s="1">
        <v>1117</v>
      </c>
      <c r="E1129" s="256" t="s">
        <v>999</v>
      </c>
      <c r="F1129" s="257"/>
      <c r="G1129" s="112" t="s">
        <v>29</v>
      </c>
      <c r="H1129" s="112">
        <v>2002</v>
      </c>
      <c r="I1129" s="8" t="str">
        <f t="shared" si="105"/>
        <v>CADETE</v>
      </c>
      <c r="J1129" s="14" t="s">
        <v>1032</v>
      </c>
      <c r="M1129" s="1">
        <v>29</v>
      </c>
      <c r="O1129" s="1" t="e">
        <f t="shared" si="101"/>
        <v>#N/A</v>
      </c>
      <c r="P1129" s="1" t="e">
        <f t="shared" si="102"/>
        <v>#N/A</v>
      </c>
      <c r="Q1129" t="e">
        <f t="shared" si="103"/>
        <v>#N/A</v>
      </c>
      <c r="R1129" t="e">
        <f t="shared" si="104"/>
        <v>#N/A</v>
      </c>
    </row>
    <row r="1130" spans="4:18" x14ac:dyDescent="0.25">
      <c r="D1130" s="1">
        <v>1118</v>
      </c>
      <c r="E1130" s="256" t="s">
        <v>1000</v>
      </c>
      <c r="F1130" s="257"/>
      <c r="G1130" s="112" t="s">
        <v>29</v>
      </c>
      <c r="H1130" s="112">
        <v>2006</v>
      </c>
      <c r="I1130" s="8" t="str">
        <f t="shared" si="105"/>
        <v>ALEVIN</v>
      </c>
      <c r="J1130" s="14" t="s">
        <v>1032</v>
      </c>
      <c r="M1130" s="1">
        <v>30</v>
      </c>
      <c r="O1130" s="1" t="e">
        <f t="shared" si="101"/>
        <v>#N/A</v>
      </c>
      <c r="P1130" s="1" t="e">
        <f t="shared" si="102"/>
        <v>#N/A</v>
      </c>
      <c r="Q1130" t="e">
        <f t="shared" si="103"/>
        <v>#N/A</v>
      </c>
      <c r="R1130" t="e">
        <f t="shared" si="104"/>
        <v>#N/A</v>
      </c>
    </row>
    <row r="1131" spans="4:18" x14ac:dyDescent="0.25">
      <c r="D1131" s="1">
        <v>1119</v>
      </c>
      <c r="E1131" s="256" t="s">
        <v>1001</v>
      </c>
      <c r="F1131" s="257"/>
      <c r="G1131" s="112" t="s">
        <v>15</v>
      </c>
      <c r="H1131" s="112">
        <v>2010</v>
      </c>
      <c r="I1131" s="8" t="str">
        <f t="shared" si="105"/>
        <v>PREBENJAMIN</v>
      </c>
      <c r="J1131" s="14" t="s">
        <v>1032</v>
      </c>
      <c r="M1131" s="1">
        <v>31</v>
      </c>
      <c r="O1131" s="1" t="e">
        <f t="shared" si="101"/>
        <v>#N/A</v>
      </c>
      <c r="P1131" s="1" t="e">
        <f t="shared" si="102"/>
        <v>#N/A</v>
      </c>
      <c r="Q1131" t="e">
        <f t="shared" si="103"/>
        <v>#N/A</v>
      </c>
      <c r="R1131" t="e">
        <f t="shared" si="104"/>
        <v>#N/A</v>
      </c>
    </row>
    <row r="1132" spans="4:18" x14ac:dyDescent="0.25">
      <c r="D1132" s="1">
        <v>1120</v>
      </c>
      <c r="E1132" s="256" t="s">
        <v>1002</v>
      </c>
      <c r="F1132" s="257"/>
      <c r="G1132" s="112" t="s">
        <v>15</v>
      </c>
      <c r="H1132" s="112">
        <v>2010</v>
      </c>
      <c r="I1132" s="8" t="str">
        <f t="shared" si="105"/>
        <v>PREBENJAMIN</v>
      </c>
      <c r="J1132" s="14" t="s">
        <v>1032</v>
      </c>
      <c r="M1132" s="1">
        <v>32</v>
      </c>
      <c r="O1132" s="1" t="e">
        <f t="shared" si="101"/>
        <v>#N/A</v>
      </c>
      <c r="P1132" s="1" t="e">
        <f t="shared" si="102"/>
        <v>#N/A</v>
      </c>
      <c r="Q1132" t="e">
        <f t="shared" si="103"/>
        <v>#N/A</v>
      </c>
      <c r="R1132" t="e">
        <f t="shared" si="104"/>
        <v>#N/A</v>
      </c>
    </row>
    <row r="1133" spans="4:18" x14ac:dyDescent="0.25">
      <c r="D1133" s="1">
        <v>1121</v>
      </c>
      <c r="E1133" s="256" t="s">
        <v>1003</v>
      </c>
      <c r="F1133" s="257"/>
      <c r="G1133" s="112" t="s">
        <v>29</v>
      </c>
      <c r="H1133" s="112">
        <v>2010</v>
      </c>
      <c r="I1133" s="8" t="str">
        <f t="shared" si="105"/>
        <v>PREBENJAMIN</v>
      </c>
      <c r="J1133" s="14" t="s">
        <v>1032</v>
      </c>
      <c r="M1133" s="1">
        <v>33</v>
      </c>
      <c r="O1133" s="1" t="e">
        <f t="shared" si="101"/>
        <v>#N/A</v>
      </c>
      <c r="P1133" s="1" t="e">
        <f t="shared" si="102"/>
        <v>#N/A</v>
      </c>
      <c r="Q1133" t="e">
        <f t="shared" si="103"/>
        <v>#N/A</v>
      </c>
      <c r="R1133" t="e">
        <f t="shared" si="104"/>
        <v>#N/A</v>
      </c>
    </row>
    <row r="1134" spans="4:18" x14ac:dyDescent="0.25">
      <c r="D1134" s="1">
        <v>1122</v>
      </c>
      <c r="E1134" s="256" t="s">
        <v>1004</v>
      </c>
      <c r="F1134" s="257"/>
      <c r="G1134" s="112" t="s">
        <v>15</v>
      </c>
      <c r="H1134" s="112">
        <v>2010</v>
      </c>
      <c r="I1134" s="8" t="str">
        <f t="shared" si="105"/>
        <v>PREBENJAMIN</v>
      </c>
      <c r="J1134" s="14" t="s">
        <v>1032</v>
      </c>
      <c r="M1134" s="1">
        <v>34</v>
      </c>
      <c r="O1134" s="1" t="e">
        <f t="shared" si="101"/>
        <v>#N/A</v>
      </c>
      <c r="P1134" s="1" t="e">
        <f t="shared" si="102"/>
        <v>#N/A</v>
      </c>
      <c r="Q1134" t="e">
        <f t="shared" si="103"/>
        <v>#N/A</v>
      </c>
      <c r="R1134" t="e">
        <f t="shared" si="104"/>
        <v>#N/A</v>
      </c>
    </row>
    <row r="1135" spans="4:18" x14ac:dyDescent="0.25">
      <c r="D1135" s="1">
        <v>1123</v>
      </c>
      <c r="E1135" s="256" t="s">
        <v>1005</v>
      </c>
      <c r="F1135" s="257"/>
      <c r="G1135" s="112" t="s">
        <v>15</v>
      </c>
      <c r="H1135" s="112">
        <v>2010</v>
      </c>
      <c r="I1135" s="8" t="str">
        <f t="shared" si="105"/>
        <v>PREBENJAMIN</v>
      </c>
      <c r="J1135" s="14" t="s">
        <v>1032</v>
      </c>
      <c r="M1135" s="1">
        <v>35</v>
      </c>
      <c r="O1135" s="1" t="e">
        <f t="shared" si="101"/>
        <v>#N/A</v>
      </c>
      <c r="P1135" s="1" t="e">
        <f t="shared" si="102"/>
        <v>#N/A</v>
      </c>
      <c r="Q1135" t="e">
        <f t="shared" si="103"/>
        <v>#N/A</v>
      </c>
      <c r="R1135" t="e">
        <f t="shared" si="104"/>
        <v>#N/A</v>
      </c>
    </row>
    <row r="1136" spans="4:18" x14ac:dyDescent="0.25">
      <c r="D1136" s="1">
        <v>1124</v>
      </c>
      <c r="E1136" s="256" t="s">
        <v>1006</v>
      </c>
      <c r="F1136" s="257"/>
      <c r="G1136" s="112" t="s">
        <v>29</v>
      </c>
      <c r="H1136" s="112">
        <v>2010</v>
      </c>
      <c r="I1136" s="8" t="str">
        <f t="shared" si="105"/>
        <v>PREBENJAMIN</v>
      </c>
      <c r="J1136" s="14" t="s">
        <v>1032</v>
      </c>
      <c r="M1136" s="1">
        <v>36</v>
      </c>
      <c r="O1136" s="1" t="e">
        <f t="shared" si="101"/>
        <v>#N/A</v>
      </c>
      <c r="P1136" s="1" t="e">
        <f t="shared" si="102"/>
        <v>#N/A</v>
      </c>
      <c r="Q1136" t="e">
        <f t="shared" si="103"/>
        <v>#N/A</v>
      </c>
      <c r="R1136" t="e">
        <f t="shared" si="104"/>
        <v>#N/A</v>
      </c>
    </row>
    <row r="1137" spans="4:18" x14ac:dyDescent="0.25">
      <c r="D1137" s="1">
        <v>1125</v>
      </c>
      <c r="E1137" s="256" t="s">
        <v>1007</v>
      </c>
      <c r="F1137" s="257"/>
      <c r="G1137" s="112" t="s">
        <v>15</v>
      </c>
      <c r="H1137" s="112">
        <v>2006</v>
      </c>
      <c r="I1137" s="8" t="str">
        <f t="shared" si="105"/>
        <v>ALEVIN</v>
      </c>
      <c r="J1137" s="14" t="s">
        <v>1032</v>
      </c>
      <c r="M1137" s="1">
        <v>37</v>
      </c>
      <c r="O1137" s="1" t="e">
        <f t="shared" si="101"/>
        <v>#N/A</v>
      </c>
      <c r="P1137" s="1" t="e">
        <f t="shared" si="102"/>
        <v>#N/A</v>
      </c>
      <c r="Q1137" t="e">
        <f t="shared" si="103"/>
        <v>#N/A</v>
      </c>
      <c r="R1137" t="e">
        <f t="shared" si="104"/>
        <v>#N/A</v>
      </c>
    </row>
    <row r="1138" spans="4:18" x14ac:dyDescent="0.25">
      <c r="D1138" s="1">
        <v>1126</v>
      </c>
      <c r="E1138" s="256" t="s">
        <v>1008</v>
      </c>
      <c r="F1138" s="257"/>
      <c r="G1138" s="112" t="s">
        <v>29</v>
      </c>
      <c r="H1138" s="112">
        <v>2008</v>
      </c>
      <c r="I1138" s="8" t="str">
        <f t="shared" si="105"/>
        <v>BENJAMIN</v>
      </c>
      <c r="J1138" s="14" t="s">
        <v>1032</v>
      </c>
      <c r="M1138" s="1">
        <v>38</v>
      </c>
      <c r="O1138" s="1" t="e">
        <f t="shared" si="101"/>
        <v>#N/A</v>
      </c>
      <c r="P1138" s="1" t="e">
        <f t="shared" si="102"/>
        <v>#N/A</v>
      </c>
      <c r="Q1138" t="e">
        <f t="shared" si="103"/>
        <v>#N/A</v>
      </c>
      <c r="R1138" t="e">
        <f t="shared" si="104"/>
        <v>#N/A</v>
      </c>
    </row>
    <row r="1139" spans="4:18" x14ac:dyDescent="0.25">
      <c r="D1139" s="1">
        <v>1127</v>
      </c>
      <c r="E1139" s="256" t="s">
        <v>1009</v>
      </c>
      <c r="F1139" s="257"/>
      <c r="G1139" s="112" t="s">
        <v>29</v>
      </c>
      <c r="H1139" s="112">
        <v>2008</v>
      </c>
      <c r="I1139" s="8" t="str">
        <f t="shared" si="105"/>
        <v>BENJAMIN</v>
      </c>
      <c r="J1139" s="14" t="s">
        <v>1032</v>
      </c>
      <c r="M1139" s="1">
        <v>39</v>
      </c>
      <c r="O1139" s="1" t="e">
        <f t="shared" si="101"/>
        <v>#N/A</v>
      </c>
      <c r="P1139" s="1" t="e">
        <f t="shared" si="102"/>
        <v>#N/A</v>
      </c>
      <c r="Q1139" t="e">
        <f t="shared" si="103"/>
        <v>#N/A</v>
      </c>
      <c r="R1139" t="e">
        <f t="shared" si="104"/>
        <v>#N/A</v>
      </c>
    </row>
    <row r="1140" spans="4:18" x14ac:dyDescent="0.25">
      <c r="D1140" s="1">
        <v>1128</v>
      </c>
      <c r="E1140" s="256" t="s">
        <v>1010</v>
      </c>
      <c r="F1140" s="257"/>
      <c r="G1140" s="112" t="s">
        <v>29</v>
      </c>
      <c r="H1140" s="112">
        <v>2008</v>
      </c>
      <c r="I1140" s="8" t="str">
        <f t="shared" si="105"/>
        <v>BENJAMIN</v>
      </c>
      <c r="J1140" s="14" t="s">
        <v>1032</v>
      </c>
      <c r="M1140" s="1">
        <v>40</v>
      </c>
      <c r="O1140" s="1" t="e">
        <f t="shared" si="101"/>
        <v>#N/A</v>
      </c>
      <c r="P1140" s="1" t="e">
        <f t="shared" si="102"/>
        <v>#N/A</v>
      </c>
      <c r="Q1140" t="e">
        <f t="shared" si="103"/>
        <v>#N/A</v>
      </c>
      <c r="R1140" t="e">
        <f t="shared" si="104"/>
        <v>#N/A</v>
      </c>
    </row>
    <row r="1141" spans="4:18" x14ac:dyDescent="0.25">
      <c r="D1141" s="1">
        <v>1129</v>
      </c>
      <c r="E1141" s="256" t="s">
        <v>1011</v>
      </c>
      <c r="F1141" s="257"/>
      <c r="G1141" s="112" t="s">
        <v>15</v>
      </c>
      <c r="H1141" s="112">
        <v>2008</v>
      </c>
      <c r="I1141" s="8" t="str">
        <f t="shared" si="105"/>
        <v>BENJAMIN</v>
      </c>
      <c r="J1141" s="14" t="s">
        <v>1032</v>
      </c>
      <c r="M1141" s="1">
        <v>41</v>
      </c>
      <c r="O1141" s="1" t="e">
        <f t="shared" si="101"/>
        <v>#N/A</v>
      </c>
      <c r="P1141" s="1" t="e">
        <f t="shared" si="102"/>
        <v>#N/A</v>
      </c>
      <c r="Q1141" t="e">
        <f t="shared" si="103"/>
        <v>#N/A</v>
      </c>
      <c r="R1141" t="e">
        <f t="shared" si="104"/>
        <v>#N/A</v>
      </c>
    </row>
    <row r="1142" spans="4:18" x14ac:dyDescent="0.25">
      <c r="D1142" s="1">
        <v>1130</v>
      </c>
      <c r="E1142" s="256" t="s">
        <v>1012</v>
      </c>
      <c r="F1142" s="257"/>
      <c r="G1142" s="112" t="s">
        <v>15</v>
      </c>
      <c r="H1142" s="112">
        <v>2008</v>
      </c>
      <c r="I1142" s="8" t="str">
        <f t="shared" si="105"/>
        <v>BENJAMIN</v>
      </c>
      <c r="J1142" s="14" t="s">
        <v>1032</v>
      </c>
      <c r="M1142" s="1">
        <v>42</v>
      </c>
      <c r="O1142" s="1" t="e">
        <f t="shared" si="101"/>
        <v>#N/A</v>
      </c>
      <c r="P1142" s="1" t="e">
        <f t="shared" si="102"/>
        <v>#N/A</v>
      </c>
      <c r="Q1142" t="e">
        <f t="shared" si="103"/>
        <v>#N/A</v>
      </c>
      <c r="R1142" t="e">
        <f t="shared" si="104"/>
        <v>#N/A</v>
      </c>
    </row>
    <row r="1143" spans="4:18" x14ac:dyDescent="0.25">
      <c r="D1143" s="1">
        <v>1131</v>
      </c>
      <c r="E1143" s="13" t="s">
        <v>1013</v>
      </c>
      <c r="F1143" s="13"/>
      <c r="G1143" s="122" t="s">
        <v>15</v>
      </c>
      <c r="H1143" s="122">
        <v>2008</v>
      </c>
      <c r="I1143" s="8" t="str">
        <f t="shared" si="105"/>
        <v>BENJAMIN</v>
      </c>
      <c r="J1143" s="14" t="s">
        <v>1032</v>
      </c>
      <c r="M1143" s="1">
        <v>43</v>
      </c>
      <c r="O1143" s="1" t="e">
        <f t="shared" si="101"/>
        <v>#N/A</v>
      </c>
      <c r="P1143" s="1" t="e">
        <f t="shared" si="102"/>
        <v>#N/A</v>
      </c>
      <c r="Q1143" t="e">
        <f t="shared" si="103"/>
        <v>#N/A</v>
      </c>
      <c r="R1143" t="e">
        <f t="shared" si="104"/>
        <v>#N/A</v>
      </c>
    </row>
    <row r="1144" spans="4:18" x14ac:dyDescent="0.25">
      <c r="D1144" s="1">
        <v>1132</v>
      </c>
      <c r="E1144" s="13" t="s">
        <v>1014</v>
      </c>
      <c r="F1144" s="13"/>
      <c r="G1144" s="122" t="s">
        <v>29</v>
      </c>
      <c r="H1144" s="122">
        <v>2008</v>
      </c>
      <c r="I1144" s="8" t="str">
        <f t="shared" si="105"/>
        <v>BENJAMIN</v>
      </c>
      <c r="J1144" s="14" t="s">
        <v>1032</v>
      </c>
      <c r="M1144" s="1">
        <v>44</v>
      </c>
      <c r="O1144" s="1" t="e">
        <f t="shared" si="101"/>
        <v>#N/A</v>
      </c>
      <c r="P1144" s="1" t="e">
        <f t="shared" si="102"/>
        <v>#N/A</v>
      </c>
      <c r="Q1144" t="e">
        <f t="shared" si="103"/>
        <v>#N/A</v>
      </c>
      <c r="R1144" t="e">
        <f t="shared" si="104"/>
        <v>#N/A</v>
      </c>
    </row>
    <row r="1145" spans="4:18" x14ac:dyDescent="0.25">
      <c r="D1145" s="1">
        <v>1133</v>
      </c>
      <c r="E1145" s="13" t="s">
        <v>1015</v>
      </c>
      <c r="F1145" s="13"/>
      <c r="G1145" s="122" t="s">
        <v>29</v>
      </c>
      <c r="H1145" s="122">
        <v>2008</v>
      </c>
      <c r="I1145" s="8" t="str">
        <f t="shared" si="105"/>
        <v>BENJAMIN</v>
      </c>
      <c r="J1145" s="14" t="s">
        <v>1032</v>
      </c>
      <c r="M1145" s="1">
        <v>45</v>
      </c>
      <c r="O1145" s="1" t="e">
        <f t="shared" si="101"/>
        <v>#N/A</v>
      </c>
      <c r="P1145" s="1" t="e">
        <f t="shared" si="102"/>
        <v>#N/A</v>
      </c>
      <c r="Q1145" t="e">
        <f t="shared" si="103"/>
        <v>#N/A</v>
      </c>
      <c r="R1145" t="e">
        <f t="shared" si="104"/>
        <v>#N/A</v>
      </c>
    </row>
    <row r="1146" spans="4:18" x14ac:dyDescent="0.25">
      <c r="D1146" s="1">
        <v>1134</v>
      </c>
      <c r="E1146" s="27" t="s">
        <v>1016</v>
      </c>
      <c r="G1146" s="122" t="s">
        <v>29</v>
      </c>
      <c r="H1146" s="122">
        <v>2008</v>
      </c>
      <c r="I1146" s="8" t="str">
        <f t="shared" si="105"/>
        <v>BENJAMIN</v>
      </c>
      <c r="J1146" s="14" t="s">
        <v>1032</v>
      </c>
      <c r="M1146" s="1">
        <v>46</v>
      </c>
      <c r="O1146" s="1" t="e">
        <f t="shared" si="101"/>
        <v>#N/A</v>
      </c>
      <c r="P1146" s="1" t="e">
        <f t="shared" si="102"/>
        <v>#N/A</v>
      </c>
      <c r="Q1146" t="e">
        <f t="shared" si="103"/>
        <v>#N/A</v>
      </c>
      <c r="R1146" t="e">
        <f t="shared" si="104"/>
        <v>#N/A</v>
      </c>
    </row>
    <row r="1147" spans="4:18" x14ac:dyDescent="0.25">
      <c r="D1147" s="1">
        <v>1135</v>
      </c>
      <c r="E1147" s="27" t="s">
        <v>1017</v>
      </c>
      <c r="G1147" s="122" t="s">
        <v>15</v>
      </c>
      <c r="H1147" s="122">
        <v>2007</v>
      </c>
      <c r="I1147" s="8" t="str">
        <f t="shared" si="105"/>
        <v>BENJAMIN</v>
      </c>
      <c r="J1147" s="14" t="s">
        <v>1032</v>
      </c>
      <c r="M1147" s="1">
        <v>47</v>
      </c>
      <c r="O1147" s="1" t="e">
        <f t="shared" si="101"/>
        <v>#N/A</v>
      </c>
      <c r="P1147" s="1" t="e">
        <f t="shared" si="102"/>
        <v>#N/A</v>
      </c>
      <c r="Q1147" t="e">
        <f t="shared" si="103"/>
        <v>#N/A</v>
      </c>
      <c r="R1147" t="e">
        <f t="shared" si="104"/>
        <v>#N/A</v>
      </c>
    </row>
    <row r="1148" spans="4:18" x14ac:dyDescent="0.25">
      <c r="D1148" s="1">
        <v>1136</v>
      </c>
      <c r="E1148" s="27" t="s">
        <v>1018</v>
      </c>
      <c r="G1148" s="122" t="s">
        <v>15</v>
      </c>
      <c r="H1148" s="122">
        <v>2007</v>
      </c>
      <c r="I1148" s="8" t="str">
        <f t="shared" si="105"/>
        <v>BENJAMIN</v>
      </c>
      <c r="J1148" s="14" t="s">
        <v>1032</v>
      </c>
      <c r="M1148" s="1">
        <v>48</v>
      </c>
      <c r="O1148" s="1" t="e">
        <f t="shared" si="101"/>
        <v>#N/A</v>
      </c>
      <c r="P1148" s="1" t="e">
        <f t="shared" si="102"/>
        <v>#N/A</v>
      </c>
      <c r="Q1148" t="e">
        <f t="shared" si="103"/>
        <v>#N/A</v>
      </c>
      <c r="R1148" t="e">
        <f t="shared" si="104"/>
        <v>#N/A</v>
      </c>
    </row>
    <row r="1149" spans="4:18" x14ac:dyDescent="0.25">
      <c r="D1149" s="1">
        <v>1137</v>
      </c>
      <c r="E1149" s="27" t="s">
        <v>1019</v>
      </c>
      <c r="G1149" s="122" t="s">
        <v>15</v>
      </c>
      <c r="H1149" s="122">
        <v>2007</v>
      </c>
      <c r="I1149" s="8" t="str">
        <f t="shared" si="105"/>
        <v>BENJAMIN</v>
      </c>
      <c r="J1149" s="14" t="s">
        <v>1032</v>
      </c>
      <c r="M1149" s="1">
        <v>49</v>
      </c>
      <c r="O1149" s="1" t="e">
        <f t="shared" si="101"/>
        <v>#N/A</v>
      </c>
      <c r="P1149" s="1" t="e">
        <f t="shared" si="102"/>
        <v>#N/A</v>
      </c>
      <c r="Q1149" t="e">
        <f t="shared" si="103"/>
        <v>#N/A</v>
      </c>
      <c r="R1149" t="e">
        <f t="shared" si="104"/>
        <v>#N/A</v>
      </c>
    </row>
    <row r="1150" spans="4:18" x14ac:dyDescent="0.25">
      <c r="D1150" s="1">
        <v>1138</v>
      </c>
      <c r="E1150" s="27" t="s">
        <v>1020</v>
      </c>
      <c r="G1150" s="122" t="s">
        <v>29</v>
      </c>
      <c r="H1150" s="122">
        <v>2007</v>
      </c>
      <c r="I1150" s="8" t="str">
        <f t="shared" si="105"/>
        <v>BENJAMIN</v>
      </c>
      <c r="J1150" s="14" t="s">
        <v>1032</v>
      </c>
      <c r="M1150" s="1">
        <v>50</v>
      </c>
      <c r="O1150" s="1" t="e">
        <f t="shared" ref="O1150:O1196" si="106">VLOOKUP(N1150,COLEGIOS2014,2,FALSE)</f>
        <v>#N/A</v>
      </c>
      <c r="P1150" s="1" t="e">
        <f t="shared" ref="P1150:P1196" si="107">VLOOKUP(N1150,COLEGIOS2014,4,FALSE)</f>
        <v>#N/A</v>
      </c>
      <c r="Q1150" t="e">
        <f t="shared" ref="Q1150:Q1196" si="108">VLOOKUP(N1150,COLEGIOS2014,6,FALSE)</f>
        <v>#N/A</v>
      </c>
      <c r="R1150" t="e">
        <f t="shared" ref="R1150:R1196" si="109">VLOOKUP(N1150,COLEGIOS2014,7,FALSE)</f>
        <v>#N/A</v>
      </c>
    </row>
    <row r="1151" spans="4:18" x14ac:dyDescent="0.25">
      <c r="D1151" s="1">
        <v>1139</v>
      </c>
      <c r="E1151" s="27" t="s">
        <v>1021</v>
      </c>
      <c r="G1151" s="122" t="s">
        <v>29</v>
      </c>
      <c r="H1151" s="122">
        <v>2007</v>
      </c>
      <c r="I1151" s="8" t="str">
        <f t="shared" si="105"/>
        <v>BENJAMIN</v>
      </c>
      <c r="J1151" s="14" t="s">
        <v>1032</v>
      </c>
      <c r="M1151" s="1">
        <v>51</v>
      </c>
      <c r="O1151" s="1" t="e">
        <f t="shared" si="106"/>
        <v>#N/A</v>
      </c>
      <c r="P1151" s="1" t="e">
        <f t="shared" si="107"/>
        <v>#N/A</v>
      </c>
      <c r="Q1151" t="e">
        <f t="shared" si="108"/>
        <v>#N/A</v>
      </c>
      <c r="R1151" t="e">
        <f t="shared" si="109"/>
        <v>#N/A</v>
      </c>
    </row>
    <row r="1152" spans="4:18" x14ac:dyDescent="0.25">
      <c r="D1152" s="1">
        <v>1140</v>
      </c>
      <c r="E1152" s="27" t="s">
        <v>1022</v>
      </c>
      <c r="G1152" s="122" t="s">
        <v>15</v>
      </c>
      <c r="H1152" s="122">
        <v>2007</v>
      </c>
      <c r="I1152" s="8" t="str">
        <f t="shared" si="105"/>
        <v>BENJAMIN</v>
      </c>
      <c r="J1152" s="14" t="s">
        <v>1032</v>
      </c>
      <c r="M1152" s="1">
        <v>52</v>
      </c>
      <c r="O1152" s="1" t="e">
        <f t="shared" si="106"/>
        <v>#N/A</v>
      </c>
      <c r="P1152" s="1" t="e">
        <f t="shared" si="107"/>
        <v>#N/A</v>
      </c>
      <c r="Q1152" t="e">
        <f t="shared" si="108"/>
        <v>#N/A</v>
      </c>
      <c r="R1152" t="e">
        <f t="shared" si="109"/>
        <v>#N/A</v>
      </c>
    </row>
    <row r="1153" spans="4:18" x14ac:dyDescent="0.25">
      <c r="D1153" s="1">
        <v>1141</v>
      </c>
      <c r="E1153" s="27" t="s">
        <v>1023</v>
      </c>
      <c r="G1153" s="122" t="s">
        <v>29</v>
      </c>
      <c r="H1153" s="122">
        <v>2007</v>
      </c>
      <c r="I1153" s="8" t="str">
        <f t="shared" si="105"/>
        <v>BENJAMIN</v>
      </c>
      <c r="J1153" s="14" t="s">
        <v>1032</v>
      </c>
      <c r="M1153" s="1">
        <v>53</v>
      </c>
      <c r="O1153" s="1" t="e">
        <f t="shared" si="106"/>
        <v>#N/A</v>
      </c>
      <c r="P1153" s="1" t="e">
        <f t="shared" si="107"/>
        <v>#N/A</v>
      </c>
      <c r="Q1153" t="e">
        <f t="shared" si="108"/>
        <v>#N/A</v>
      </c>
      <c r="R1153" t="e">
        <f t="shared" si="109"/>
        <v>#N/A</v>
      </c>
    </row>
    <row r="1154" spans="4:18" x14ac:dyDescent="0.25">
      <c r="D1154" s="1">
        <v>1142</v>
      </c>
      <c r="E1154" s="27" t="s">
        <v>1024</v>
      </c>
      <c r="G1154" s="122" t="s">
        <v>29</v>
      </c>
      <c r="H1154" s="122">
        <v>2007</v>
      </c>
      <c r="I1154" s="8" t="str">
        <f t="shared" si="105"/>
        <v>BENJAMIN</v>
      </c>
      <c r="J1154" s="14" t="s">
        <v>1032</v>
      </c>
      <c r="M1154" s="1">
        <v>54</v>
      </c>
      <c r="O1154" s="1" t="e">
        <f t="shared" si="106"/>
        <v>#N/A</v>
      </c>
      <c r="P1154" s="1" t="e">
        <f t="shared" si="107"/>
        <v>#N/A</v>
      </c>
      <c r="Q1154" t="e">
        <f t="shared" si="108"/>
        <v>#N/A</v>
      </c>
      <c r="R1154" t="e">
        <f t="shared" si="109"/>
        <v>#N/A</v>
      </c>
    </row>
    <row r="1155" spans="4:18" x14ac:dyDescent="0.25">
      <c r="D1155" s="1">
        <v>1143</v>
      </c>
      <c r="E1155" s="27" t="s">
        <v>1025</v>
      </c>
      <c r="G1155" s="122" t="s">
        <v>29</v>
      </c>
      <c r="H1155" s="122">
        <v>2007</v>
      </c>
      <c r="I1155" s="8" t="str">
        <f t="shared" si="105"/>
        <v>BENJAMIN</v>
      </c>
      <c r="J1155" s="14" t="s">
        <v>1032</v>
      </c>
      <c r="M1155" s="1">
        <v>55</v>
      </c>
      <c r="O1155" s="1" t="e">
        <f t="shared" si="106"/>
        <v>#N/A</v>
      </c>
      <c r="P1155" s="1" t="e">
        <f t="shared" si="107"/>
        <v>#N/A</v>
      </c>
      <c r="Q1155" t="e">
        <f t="shared" si="108"/>
        <v>#N/A</v>
      </c>
      <c r="R1155" t="e">
        <f t="shared" si="109"/>
        <v>#N/A</v>
      </c>
    </row>
    <row r="1156" spans="4:18" x14ac:dyDescent="0.25">
      <c r="D1156" s="1">
        <v>1144</v>
      </c>
      <c r="E1156" s="27" t="s">
        <v>1026</v>
      </c>
      <c r="G1156" s="122" t="s">
        <v>15</v>
      </c>
      <c r="H1156" s="122">
        <v>2007</v>
      </c>
      <c r="I1156" s="8" t="str">
        <f t="shared" si="105"/>
        <v>BENJAMIN</v>
      </c>
      <c r="J1156" s="14" t="s">
        <v>1032</v>
      </c>
      <c r="M1156" s="1">
        <v>56</v>
      </c>
      <c r="O1156" s="1" t="e">
        <f t="shared" si="106"/>
        <v>#N/A</v>
      </c>
      <c r="P1156" s="1" t="e">
        <f t="shared" si="107"/>
        <v>#N/A</v>
      </c>
      <c r="Q1156" t="e">
        <f t="shared" si="108"/>
        <v>#N/A</v>
      </c>
      <c r="R1156" t="e">
        <f t="shared" si="109"/>
        <v>#N/A</v>
      </c>
    </row>
    <row r="1157" spans="4:18" x14ac:dyDescent="0.25">
      <c r="D1157" s="1">
        <v>1145</v>
      </c>
      <c r="E1157" s="27" t="s">
        <v>1027</v>
      </c>
      <c r="G1157" s="122" t="s">
        <v>29</v>
      </c>
      <c r="H1157" s="122">
        <v>2007</v>
      </c>
      <c r="I1157" s="8" t="str">
        <f t="shared" si="105"/>
        <v>BENJAMIN</v>
      </c>
      <c r="J1157" s="14" t="s">
        <v>1032</v>
      </c>
      <c r="M1157" s="1">
        <v>57</v>
      </c>
      <c r="O1157" s="1" t="e">
        <f t="shared" si="106"/>
        <v>#N/A</v>
      </c>
      <c r="P1157" s="1" t="e">
        <f t="shared" si="107"/>
        <v>#N/A</v>
      </c>
      <c r="Q1157" t="e">
        <f t="shared" si="108"/>
        <v>#N/A</v>
      </c>
      <c r="R1157" t="e">
        <f t="shared" si="109"/>
        <v>#N/A</v>
      </c>
    </row>
    <row r="1158" spans="4:18" x14ac:dyDescent="0.25">
      <c r="D1158" s="1">
        <v>1146</v>
      </c>
      <c r="E1158" s="27" t="s">
        <v>1028</v>
      </c>
      <c r="G1158" s="122" t="s">
        <v>29</v>
      </c>
      <c r="H1158" s="122">
        <v>2007</v>
      </c>
      <c r="I1158" s="8" t="str">
        <f t="shared" si="105"/>
        <v>BENJAMIN</v>
      </c>
      <c r="J1158" s="14" t="s">
        <v>1032</v>
      </c>
      <c r="M1158" s="1">
        <v>58</v>
      </c>
      <c r="O1158" s="1" t="e">
        <f t="shared" si="106"/>
        <v>#N/A</v>
      </c>
      <c r="P1158" s="1" t="e">
        <f t="shared" si="107"/>
        <v>#N/A</v>
      </c>
      <c r="Q1158" t="e">
        <f t="shared" si="108"/>
        <v>#N/A</v>
      </c>
      <c r="R1158" t="e">
        <f t="shared" si="109"/>
        <v>#N/A</v>
      </c>
    </row>
    <row r="1159" spans="4:18" x14ac:dyDescent="0.25">
      <c r="D1159" s="1">
        <v>1147</v>
      </c>
      <c r="E1159" s="27" t="s">
        <v>1029</v>
      </c>
      <c r="G1159" s="122" t="s">
        <v>29</v>
      </c>
      <c r="H1159" s="122">
        <v>2007</v>
      </c>
      <c r="I1159" s="8" t="str">
        <f t="shared" si="105"/>
        <v>BENJAMIN</v>
      </c>
      <c r="J1159" s="14" t="s">
        <v>1032</v>
      </c>
      <c r="M1159" s="1">
        <v>59</v>
      </c>
      <c r="O1159" s="1" t="e">
        <f t="shared" si="106"/>
        <v>#N/A</v>
      </c>
      <c r="P1159" s="1" t="e">
        <f t="shared" si="107"/>
        <v>#N/A</v>
      </c>
      <c r="Q1159" t="e">
        <f t="shared" si="108"/>
        <v>#N/A</v>
      </c>
      <c r="R1159" t="e">
        <f t="shared" si="109"/>
        <v>#N/A</v>
      </c>
    </row>
    <row r="1160" spans="4:18" x14ac:dyDescent="0.25">
      <c r="D1160" s="1">
        <v>1148</v>
      </c>
      <c r="E1160" s="27" t="s">
        <v>1030</v>
      </c>
      <c r="G1160" s="122" t="s">
        <v>15</v>
      </c>
      <c r="H1160" s="122">
        <v>2008</v>
      </c>
      <c r="I1160" s="8" t="str">
        <f t="shared" si="105"/>
        <v>BENJAMIN</v>
      </c>
      <c r="J1160" s="14" t="s">
        <v>1032</v>
      </c>
      <c r="M1160" s="1">
        <v>60</v>
      </c>
      <c r="O1160" s="1" t="e">
        <f t="shared" si="106"/>
        <v>#N/A</v>
      </c>
      <c r="P1160" s="1" t="e">
        <f t="shared" si="107"/>
        <v>#N/A</v>
      </c>
      <c r="Q1160" t="e">
        <f t="shared" si="108"/>
        <v>#N/A</v>
      </c>
      <c r="R1160" t="e">
        <f t="shared" si="109"/>
        <v>#N/A</v>
      </c>
    </row>
    <row r="1161" spans="4:18" ht="15.75" thickBot="1" x14ac:dyDescent="0.3">
      <c r="D1161" s="1">
        <v>1149</v>
      </c>
      <c r="E1161" s="27" t="s">
        <v>1031</v>
      </c>
      <c r="G1161" s="122" t="s">
        <v>29</v>
      </c>
      <c r="H1161" s="122">
        <v>2007</v>
      </c>
      <c r="I1161" s="8" t="str">
        <f t="shared" si="105"/>
        <v>BENJAMIN</v>
      </c>
      <c r="J1161" s="14" t="s">
        <v>1032</v>
      </c>
      <c r="M1161" s="1">
        <v>61</v>
      </c>
      <c r="O1161" s="1" t="e">
        <f t="shared" si="106"/>
        <v>#N/A</v>
      </c>
      <c r="P1161" s="1" t="e">
        <f t="shared" si="107"/>
        <v>#N/A</v>
      </c>
      <c r="Q1161" t="e">
        <f t="shared" si="108"/>
        <v>#N/A</v>
      </c>
      <c r="R1161" t="e">
        <f t="shared" si="109"/>
        <v>#N/A</v>
      </c>
    </row>
    <row r="1162" spans="4:18" x14ac:dyDescent="0.25">
      <c r="D1162" s="1">
        <v>1150</v>
      </c>
      <c r="E1162" s="228" t="s">
        <v>1033</v>
      </c>
      <c r="F1162" s="229"/>
      <c r="G1162" s="111" t="s">
        <v>29</v>
      </c>
      <c r="H1162" s="111">
        <v>2010</v>
      </c>
      <c r="I1162" s="8" t="str">
        <f t="shared" si="105"/>
        <v>PREBENJAMIN</v>
      </c>
      <c r="J1162" s="14" t="s">
        <v>1059</v>
      </c>
      <c r="M1162" s="1">
        <v>62</v>
      </c>
      <c r="O1162" s="1" t="e">
        <f t="shared" si="106"/>
        <v>#N/A</v>
      </c>
      <c r="P1162" s="1" t="e">
        <f t="shared" si="107"/>
        <v>#N/A</v>
      </c>
      <c r="Q1162" t="e">
        <f t="shared" si="108"/>
        <v>#N/A</v>
      </c>
      <c r="R1162" t="e">
        <f t="shared" si="109"/>
        <v>#N/A</v>
      </c>
    </row>
    <row r="1163" spans="4:18" x14ac:dyDescent="0.25">
      <c r="D1163" s="1">
        <v>1151</v>
      </c>
      <c r="E1163" s="232" t="s">
        <v>1034</v>
      </c>
      <c r="F1163" s="233"/>
      <c r="G1163" s="112" t="s">
        <v>29</v>
      </c>
      <c r="H1163" s="112">
        <v>2010</v>
      </c>
      <c r="I1163" s="8" t="str">
        <f t="shared" si="105"/>
        <v>PREBENJAMIN</v>
      </c>
      <c r="J1163" s="14" t="s">
        <v>1059</v>
      </c>
      <c r="M1163" s="1">
        <v>63</v>
      </c>
      <c r="O1163" s="1" t="e">
        <f t="shared" si="106"/>
        <v>#N/A</v>
      </c>
      <c r="P1163" s="1" t="e">
        <f t="shared" si="107"/>
        <v>#N/A</v>
      </c>
      <c r="Q1163" t="e">
        <f t="shared" si="108"/>
        <v>#N/A</v>
      </c>
      <c r="R1163" t="e">
        <f t="shared" si="109"/>
        <v>#N/A</v>
      </c>
    </row>
    <row r="1164" spans="4:18" x14ac:dyDescent="0.25">
      <c r="D1164" s="1">
        <v>1152</v>
      </c>
      <c r="E1164" s="232" t="s">
        <v>1035</v>
      </c>
      <c r="F1164" s="233"/>
      <c r="G1164" s="112" t="s">
        <v>15</v>
      </c>
      <c r="H1164" s="112">
        <v>2009</v>
      </c>
      <c r="I1164" s="8" t="str">
        <f t="shared" ref="I1164:I1227" si="110">VLOOKUP(H1164,CATEGORIAS,2,FALSE)</f>
        <v>PREBENJAMIN</v>
      </c>
      <c r="J1164" s="14" t="s">
        <v>1059</v>
      </c>
      <c r="M1164" s="1">
        <v>64</v>
      </c>
      <c r="O1164" s="1" t="e">
        <f t="shared" si="106"/>
        <v>#N/A</v>
      </c>
      <c r="P1164" s="1" t="e">
        <f t="shared" si="107"/>
        <v>#N/A</v>
      </c>
      <c r="Q1164" t="e">
        <f t="shared" si="108"/>
        <v>#N/A</v>
      </c>
      <c r="R1164" t="e">
        <f t="shared" si="109"/>
        <v>#N/A</v>
      </c>
    </row>
    <row r="1165" spans="4:18" x14ac:dyDescent="0.25">
      <c r="D1165" s="1">
        <v>1153</v>
      </c>
      <c r="E1165" s="232" t="s">
        <v>1036</v>
      </c>
      <c r="F1165" s="233"/>
      <c r="G1165" s="112" t="s">
        <v>29</v>
      </c>
      <c r="H1165" s="112">
        <v>2010</v>
      </c>
      <c r="I1165" s="8" t="str">
        <f t="shared" si="110"/>
        <v>PREBENJAMIN</v>
      </c>
      <c r="J1165" s="14" t="s">
        <v>1059</v>
      </c>
      <c r="M1165" s="1">
        <v>65</v>
      </c>
      <c r="O1165" s="1" t="e">
        <f t="shared" si="106"/>
        <v>#N/A</v>
      </c>
      <c r="P1165" s="1" t="e">
        <f t="shared" si="107"/>
        <v>#N/A</v>
      </c>
      <c r="Q1165" t="e">
        <f t="shared" si="108"/>
        <v>#N/A</v>
      </c>
      <c r="R1165" t="e">
        <f t="shared" si="109"/>
        <v>#N/A</v>
      </c>
    </row>
    <row r="1166" spans="4:18" x14ac:dyDescent="0.25">
      <c r="D1166" s="1">
        <v>1154</v>
      </c>
      <c r="E1166" s="232" t="s">
        <v>1037</v>
      </c>
      <c r="F1166" s="233"/>
      <c r="G1166" s="112" t="s">
        <v>29</v>
      </c>
      <c r="H1166" s="112">
        <v>2009</v>
      </c>
      <c r="I1166" s="8" t="str">
        <f t="shared" si="110"/>
        <v>PREBENJAMIN</v>
      </c>
      <c r="J1166" s="14" t="s">
        <v>1059</v>
      </c>
      <c r="M1166" s="1">
        <v>66</v>
      </c>
      <c r="O1166" s="1" t="e">
        <f t="shared" si="106"/>
        <v>#N/A</v>
      </c>
      <c r="P1166" s="1" t="e">
        <f t="shared" si="107"/>
        <v>#N/A</v>
      </c>
      <c r="Q1166" t="e">
        <f t="shared" si="108"/>
        <v>#N/A</v>
      </c>
      <c r="R1166" t="e">
        <f t="shared" si="109"/>
        <v>#N/A</v>
      </c>
    </row>
    <row r="1167" spans="4:18" x14ac:dyDescent="0.25">
      <c r="D1167" s="1">
        <v>1155</v>
      </c>
      <c r="E1167" s="232" t="s">
        <v>1038</v>
      </c>
      <c r="F1167" s="233"/>
      <c r="G1167" s="112" t="s">
        <v>15</v>
      </c>
      <c r="H1167" s="112">
        <v>2008</v>
      </c>
      <c r="I1167" s="8" t="str">
        <f t="shared" si="110"/>
        <v>BENJAMIN</v>
      </c>
      <c r="J1167" s="14" t="s">
        <v>1059</v>
      </c>
      <c r="M1167" s="1">
        <v>67</v>
      </c>
      <c r="O1167" s="1" t="e">
        <f t="shared" si="106"/>
        <v>#N/A</v>
      </c>
      <c r="P1167" s="1" t="e">
        <f t="shared" si="107"/>
        <v>#N/A</v>
      </c>
      <c r="Q1167" t="e">
        <f t="shared" si="108"/>
        <v>#N/A</v>
      </c>
      <c r="R1167" t="e">
        <f t="shared" si="109"/>
        <v>#N/A</v>
      </c>
    </row>
    <row r="1168" spans="4:18" x14ac:dyDescent="0.25">
      <c r="D1168" s="1">
        <v>1156</v>
      </c>
      <c r="E1168" s="232" t="s">
        <v>1039</v>
      </c>
      <c r="F1168" s="233"/>
      <c r="G1168" s="112" t="s">
        <v>15</v>
      </c>
      <c r="H1168" s="112">
        <v>2009</v>
      </c>
      <c r="I1168" s="8" t="str">
        <f t="shared" si="110"/>
        <v>PREBENJAMIN</v>
      </c>
      <c r="J1168" s="14" t="s">
        <v>1059</v>
      </c>
      <c r="M1168" s="1">
        <v>68</v>
      </c>
      <c r="O1168" s="1" t="e">
        <f t="shared" si="106"/>
        <v>#N/A</v>
      </c>
      <c r="P1168" s="1" t="e">
        <f t="shared" si="107"/>
        <v>#N/A</v>
      </c>
      <c r="Q1168" t="e">
        <f t="shared" si="108"/>
        <v>#N/A</v>
      </c>
      <c r="R1168" t="e">
        <f t="shared" si="109"/>
        <v>#N/A</v>
      </c>
    </row>
    <row r="1169" spans="4:18" x14ac:dyDescent="0.25">
      <c r="D1169" s="1">
        <v>1157</v>
      </c>
      <c r="E1169" s="232" t="s">
        <v>1040</v>
      </c>
      <c r="F1169" s="233"/>
      <c r="G1169" s="112" t="s">
        <v>15</v>
      </c>
      <c r="H1169" s="112">
        <v>2009</v>
      </c>
      <c r="I1169" s="8" t="str">
        <f t="shared" si="110"/>
        <v>PREBENJAMIN</v>
      </c>
      <c r="J1169" s="14" t="s">
        <v>1059</v>
      </c>
      <c r="M1169" s="1">
        <v>69</v>
      </c>
      <c r="O1169" s="1" t="e">
        <f t="shared" si="106"/>
        <v>#N/A</v>
      </c>
      <c r="P1169" s="1" t="e">
        <f t="shared" si="107"/>
        <v>#N/A</v>
      </c>
      <c r="Q1169" t="e">
        <f t="shared" si="108"/>
        <v>#N/A</v>
      </c>
      <c r="R1169" t="e">
        <f t="shared" si="109"/>
        <v>#N/A</v>
      </c>
    </row>
    <row r="1170" spans="4:18" x14ac:dyDescent="0.25">
      <c r="D1170" s="1">
        <v>1158</v>
      </c>
      <c r="E1170" s="232" t="s">
        <v>1041</v>
      </c>
      <c r="F1170" s="233"/>
      <c r="G1170" s="112" t="s">
        <v>15</v>
      </c>
      <c r="H1170" s="112">
        <v>2008</v>
      </c>
      <c r="I1170" s="8" t="str">
        <f t="shared" si="110"/>
        <v>BENJAMIN</v>
      </c>
      <c r="J1170" s="14" t="s">
        <v>1059</v>
      </c>
      <c r="M1170" s="1">
        <v>70</v>
      </c>
      <c r="O1170" s="1" t="e">
        <f t="shared" si="106"/>
        <v>#N/A</v>
      </c>
      <c r="P1170" s="1" t="e">
        <f t="shared" si="107"/>
        <v>#N/A</v>
      </c>
      <c r="Q1170" t="e">
        <f t="shared" si="108"/>
        <v>#N/A</v>
      </c>
      <c r="R1170" t="e">
        <f t="shared" si="109"/>
        <v>#N/A</v>
      </c>
    </row>
    <row r="1171" spans="4:18" x14ac:dyDescent="0.25">
      <c r="D1171" s="1">
        <v>1159</v>
      </c>
      <c r="E1171" s="232" t="s">
        <v>1042</v>
      </c>
      <c r="F1171" s="233"/>
      <c r="G1171" s="112" t="s">
        <v>15</v>
      </c>
      <c r="H1171" s="112">
        <v>2009</v>
      </c>
      <c r="I1171" s="8" t="str">
        <f t="shared" si="110"/>
        <v>PREBENJAMIN</v>
      </c>
      <c r="J1171" s="14" t="s">
        <v>1059</v>
      </c>
      <c r="M1171" s="1">
        <v>71</v>
      </c>
      <c r="O1171" s="1" t="e">
        <f t="shared" si="106"/>
        <v>#N/A</v>
      </c>
      <c r="P1171" s="1" t="e">
        <f t="shared" si="107"/>
        <v>#N/A</v>
      </c>
      <c r="Q1171" t="e">
        <f t="shared" si="108"/>
        <v>#N/A</v>
      </c>
      <c r="R1171" t="e">
        <f t="shared" si="109"/>
        <v>#N/A</v>
      </c>
    </row>
    <row r="1172" spans="4:18" x14ac:dyDescent="0.25">
      <c r="D1172" s="1">
        <v>1160</v>
      </c>
      <c r="E1172" s="232" t="s">
        <v>1043</v>
      </c>
      <c r="F1172" s="233"/>
      <c r="G1172" s="112" t="s">
        <v>15</v>
      </c>
      <c r="H1172" s="112">
        <v>2008</v>
      </c>
      <c r="I1172" s="8" t="str">
        <f t="shared" si="110"/>
        <v>BENJAMIN</v>
      </c>
      <c r="J1172" s="14" t="s">
        <v>1059</v>
      </c>
      <c r="M1172" s="1">
        <v>72</v>
      </c>
      <c r="O1172" s="1" t="e">
        <f t="shared" si="106"/>
        <v>#N/A</v>
      </c>
      <c r="P1172" s="1" t="e">
        <f t="shared" si="107"/>
        <v>#N/A</v>
      </c>
      <c r="Q1172" t="e">
        <f t="shared" si="108"/>
        <v>#N/A</v>
      </c>
      <c r="R1172" t="e">
        <f t="shared" si="109"/>
        <v>#N/A</v>
      </c>
    </row>
    <row r="1173" spans="4:18" x14ac:dyDescent="0.25">
      <c r="D1173" s="1">
        <v>1161</v>
      </c>
      <c r="E1173" s="232" t="s">
        <v>1044</v>
      </c>
      <c r="F1173" s="233"/>
      <c r="G1173" s="112" t="s">
        <v>15</v>
      </c>
      <c r="H1173" s="112">
        <v>2008</v>
      </c>
      <c r="I1173" s="8" t="str">
        <f t="shared" si="110"/>
        <v>BENJAMIN</v>
      </c>
      <c r="J1173" s="14" t="s">
        <v>1059</v>
      </c>
      <c r="M1173" s="1">
        <v>73</v>
      </c>
      <c r="O1173" s="1" t="e">
        <f t="shared" si="106"/>
        <v>#N/A</v>
      </c>
      <c r="P1173" s="1" t="e">
        <f t="shared" si="107"/>
        <v>#N/A</v>
      </c>
      <c r="Q1173" t="e">
        <f t="shared" si="108"/>
        <v>#N/A</v>
      </c>
      <c r="R1173" t="e">
        <f t="shared" si="109"/>
        <v>#N/A</v>
      </c>
    </row>
    <row r="1174" spans="4:18" x14ac:dyDescent="0.25">
      <c r="D1174" s="1">
        <v>1162</v>
      </c>
      <c r="E1174" s="232" t="s">
        <v>1045</v>
      </c>
      <c r="F1174" s="233"/>
      <c r="G1174" s="112" t="s">
        <v>29</v>
      </c>
      <c r="H1174" s="112">
        <v>2008</v>
      </c>
      <c r="I1174" s="8" t="str">
        <f t="shared" si="110"/>
        <v>BENJAMIN</v>
      </c>
      <c r="J1174" s="14" t="s">
        <v>1059</v>
      </c>
      <c r="M1174" s="1">
        <v>74</v>
      </c>
      <c r="O1174" s="1" t="e">
        <f t="shared" si="106"/>
        <v>#N/A</v>
      </c>
      <c r="P1174" s="1" t="e">
        <f t="shared" si="107"/>
        <v>#N/A</v>
      </c>
      <c r="Q1174" t="e">
        <f t="shared" si="108"/>
        <v>#N/A</v>
      </c>
      <c r="R1174" t="e">
        <f t="shared" si="109"/>
        <v>#N/A</v>
      </c>
    </row>
    <row r="1175" spans="4:18" x14ac:dyDescent="0.25">
      <c r="D1175" s="1">
        <v>1163</v>
      </c>
      <c r="E1175" s="232" t="s">
        <v>1046</v>
      </c>
      <c r="F1175" s="233"/>
      <c r="G1175" s="112" t="s">
        <v>29</v>
      </c>
      <c r="H1175" s="112">
        <v>2008</v>
      </c>
      <c r="I1175" s="8" t="str">
        <f t="shared" si="110"/>
        <v>BENJAMIN</v>
      </c>
      <c r="J1175" s="14" t="s">
        <v>1059</v>
      </c>
      <c r="M1175" s="1">
        <v>75</v>
      </c>
      <c r="O1175" s="1" t="e">
        <f t="shared" si="106"/>
        <v>#N/A</v>
      </c>
      <c r="P1175" s="1" t="e">
        <f t="shared" si="107"/>
        <v>#N/A</v>
      </c>
      <c r="Q1175" t="e">
        <f t="shared" si="108"/>
        <v>#N/A</v>
      </c>
      <c r="R1175" t="e">
        <f t="shared" si="109"/>
        <v>#N/A</v>
      </c>
    </row>
    <row r="1176" spans="4:18" x14ac:dyDescent="0.25">
      <c r="D1176" s="1">
        <v>1164</v>
      </c>
      <c r="E1176" s="232" t="s">
        <v>1047</v>
      </c>
      <c r="F1176" s="233"/>
      <c r="G1176" s="112" t="s">
        <v>15</v>
      </c>
      <c r="H1176" s="112">
        <v>2007</v>
      </c>
      <c r="I1176" s="8" t="str">
        <f t="shared" si="110"/>
        <v>BENJAMIN</v>
      </c>
      <c r="J1176" s="14" t="s">
        <v>1059</v>
      </c>
      <c r="M1176" s="1">
        <v>76</v>
      </c>
      <c r="O1176" s="1" t="e">
        <f t="shared" si="106"/>
        <v>#N/A</v>
      </c>
      <c r="P1176" s="1" t="e">
        <f t="shared" si="107"/>
        <v>#N/A</v>
      </c>
      <c r="Q1176" t="e">
        <f t="shared" si="108"/>
        <v>#N/A</v>
      </c>
      <c r="R1176" t="e">
        <f t="shared" si="109"/>
        <v>#N/A</v>
      </c>
    </row>
    <row r="1177" spans="4:18" x14ac:dyDescent="0.25">
      <c r="D1177" s="1">
        <v>1165</v>
      </c>
      <c r="E1177" s="232" t="s">
        <v>1048</v>
      </c>
      <c r="F1177" s="233"/>
      <c r="G1177" s="112" t="s">
        <v>29</v>
      </c>
      <c r="H1177" s="112">
        <v>2008</v>
      </c>
      <c r="I1177" s="8" t="str">
        <f t="shared" si="110"/>
        <v>BENJAMIN</v>
      </c>
      <c r="J1177" s="14" t="s">
        <v>1059</v>
      </c>
      <c r="M1177" s="1">
        <v>77</v>
      </c>
      <c r="O1177" s="1" t="e">
        <f t="shared" si="106"/>
        <v>#N/A</v>
      </c>
      <c r="P1177" s="1" t="e">
        <f t="shared" si="107"/>
        <v>#N/A</v>
      </c>
      <c r="Q1177" t="e">
        <f t="shared" si="108"/>
        <v>#N/A</v>
      </c>
      <c r="R1177" t="e">
        <f t="shared" si="109"/>
        <v>#N/A</v>
      </c>
    </row>
    <row r="1178" spans="4:18" x14ac:dyDescent="0.25">
      <c r="D1178" s="1">
        <v>1166</v>
      </c>
      <c r="E1178" s="232" t="s">
        <v>1049</v>
      </c>
      <c r="F1178" s="233"/>
      <c r="G1178" s="112" t="s">
        <v>29</v>
      </c>
      <c r="H1178" s="112">
        <v>2008</v>
      </c>
      <c r="I1178" s="8" t="str">
        <f t="shared" si="110"/>
        <v>BENJAMIN</v>
      </c>
      <c r="J1178" s="14" t="s">
        <v>1059</v>
      </c>
      <c r="M1178" s="1">
        <v>78</v>
      </c>
      <c r="O1178" s="1" t="e">
        <f t="shared" si="106"/>
        <v>#N/A</v>
      </c>
      <c r="P1178" s="1" t="e">
        <f t="shared" si="107"/>
        <v>#N/A</v>
      </c>
      <c r="Q1178" t="e">
        <f t="shared" si="108"/>
        <v>#N/A</v>
      </c>
      <c r="R1178" t="e">
        <f t="shared" si="109"/>
        <v>#N/A</v>
      </c>
    </row>
    <row r="1179" spans="4:18" x14ac:dyDescent="0.25">
      <c r="D1179" s="1">
        <v>1167</v>
      </c>
      <c r="E1179" s="232" t="s">
        <v>1050</v>
      </c>
      <c r="F1179" s="233"/>
      <c r="G1179" s="112" t="s">
        <v>15</v>
      </c>
      <c r="H1179" s="112">
        <v>2007</v>
      </c>
      <c r="I1179" s="8" t="str">
        <f t="shared" si="110"/>
        <v>BENJAMIN</v>
      </c>
      <c r="J1179" s="14" t="s">
        <v>1059</v>
      </c>
      <c r="M1179" s="1">
        <v>79</v>
      </c>
      <c r="O1179" s="1" t="e">
        <f t="shared" si="106"/>
        <v>#N/A</v>
      </c>
      <c r="P1179" s="1" t="e">
        <f t="shared" si="107"/>
        <v>#N/A</v>
      </c>
      <c r="Q1179" t="e">
        <f t="shared" si="108"/>
        <v>#N/A</v>
      </c>
      <c r="R1179" t="e">
        <f t="shared" si="109"/>
        <v>#N/A</v>
      </c>
    </row>
    <row r="1180" spans="4:18" x14ac:dyDescent="0.25">
      <c r="D1180" s="1">
        <v>1168</v>
      </c>
      <c r="E1180" s="232" t="s">
        <v>1051</v>
      </c>
      <c r="F1180" s="233"/>
      <c r="G1180" s="112" t="s">
        <v>29</v>
      </c>
      <c r="H1180" s="112">
        <v>2007</v>
      </c>
      <c r="I1180" s="8" t="str">
        <f t="shared" si="110"/>
        <v>BENJAMIN</v>
      </c>
      <c r="J1180" s="14" t="s">
        <v>1059</v>
      </c>
      <c r="M1180" s="1">
        <v>80</v>
      </c>
      <c r="O1180" s="1" t="e">
        <f t="shared" si="106"/>
        <v>#N/A</v>
      </c>
      <c r="P1180" s="1" t="e">
        <f t="shared" si="107"/>
        <v>#N/A</v>
      </c>
      <c r="Q1180" t="e">
        <f t="shared" si="108"/>
        <v>#N/A</v>
      </c>
      <c r="R1180" t="e">
        <f t="shared" si="109"/>
        <v>#N/A</v>
      </c>
    </row>
    <row r="1181" spans="4:18" x14ac:dyDescent="0.25">
      <c r="D1181" s="1">
        <v>1169</v>
      </c>
      <c r="E1181" s="232" t="s">
        <v>1052</v>
      </c>
      <c r="F1181" s="233"/>
      <c r="G1181" s="112" t="s">
        <v>15</v>
      </c>
      <c r="H1181" s="112">
        <v>2006</v>
      </c>
      <c r="I1181" s="8" t="str">
        <f t="shared" si="110"/>
        <v>ALEVIN</v>
      </c>
      <c r="J1181" s="14" t="s">
        <v>1059</v>
      </c>
      <c r="M1181" s="1">
        <v>81</v>
      </c>
      <c r="O1181" s="1" t="e">
        <f t="shared" si="106"/>
        <v>#N/A</v>
      </c>
      <c r="P1181" s="1" t="e">
        <f t="shared" si="107"/>
        <v>#N/A</v>
      </c>
      <c r="Q1181" t="e">
        <f t="shared" si="108"/>
        <v>#N/A</v>
      </c>
      <c r="R1181" t="e">
        <f t="shared" si="109"/>
        <v>#N/A</v>
      </c>
    </row>
    <row r="1182" spans="4:18" x14ac:dyDescent="0.25">
      <c r="D1182" s="1">
        <v>1170</v>
      </c>
      <c r="E1182" s="232" t="s">
        <v>1053</v>
      </c>
      <c r="F1182" s="233"/>
      <c r="G1182" s="112" t="s">
        <v>15</v>
      </c>
      <c r="H1182" s="112">
        <v>2007</v>
      </c>
      <c r="I1182" s="8" t="str">
        <f t="shared" si="110"/>
        <v>BENJAMIN</v>
      </c>
      <c r="J1182" s="14" t="s">
        <v>1059</v>
      </c>
      <c r="M1182" s="1">
        <v>82</v>
      </c>
      <c r="O1182" s="1" t="e">
        <f t="shared" si="106"/>
        <v>#N/A</v>
      </c>
      <c r="P1182" s="1" t="e">
        <f t="shared" si="107"/>
        <v>#N/A</v>
      </c>
      <c r="Q1182" t="e">
        <f t="shared" si="108"/>
        <v>#N/A</v>
      </c>
      <c r="R1182" t="e">
        <f t="shared" si="109"/>
        <v>#N/A</v>
      </c>
    </row>
    <row r="1183" spans="4:18" x14ac:dyDescent="0.25">
      <c r="D1183" s="1">
        <v>1171</v>
      </c>
      <c r="E1183" s="232" t="s">
        <v>1054</v>
      </c>
      <c r="F1183" s="233"/>
      <c r="G1183" s="112" t="s">
        <v>29</v>
      </c>
      <c r="H1183" s="112">
        <v>2006</v>
      </c>
      <c r="I1183" s="8" t="str">
        <f t="shared" si="110"/>
        <v>ALEVIN</v>
      </c>
      <c r="J1183" s="14" t="s">
        <v>1059</v>
      </c>
      <c r="M1183" s="1">
        <v>83</v>
      </c>
      <c r="O1183" s="1" t="e">
        <f t="shared" si="106"/>
        <v>#N/A</v>
      </c>
      <c r="P1183" s="1" t="e">
        <f t="shared" si="107"/>
        <v>#N/A</v>
      </c>
      <c r="Q1183" t="e">
        <f t="shared" si="108"/>
        <v>#N/A</v>
      </c>
      <c r="R1183" t="e">
        <f t="shared" si="109"/>
        <v>#N/A</v>
      </c>
    </row>
    <row r="1184" spans="4:18" x14ac:dyDescent="0.25">
      <c r="D1184" s="1">
        <v>1172</v>
      </c>
      <c r="E1184" s="232" t="s">
        <v>1055</v>
      </c>
      <c r="F1184" s="233"/>
      <c r="G1184" s="112" t="s">
        <v>29</v>
      </c>
      <c r="H1184" s="112">
        <v>2006</v>
      </c>
      <c r="I1184" s="8" t="str">
        <f t="shared" si="110"/>
        <v>ALEVIN</v>
      </c>
      <c r="J1184" s="14" t="s">
        <v>1059</v>
      </c>
      <c r="M1184" s="1">
        <v>84</v>
      </c>
      <c r="O1184" s="1" t="e">
        <f t="shared" si="106"/>
        <v>#N/A</v>
      </c>
      <c r="P1184" s="1" t="e">
        <f t="shared" si="107"/>
        <v>#N/A</v>
      </c>
      <c r="Q1184" t="e">
        <f t="shared" si="108"/>
        <v>#N/A</v>
      </c>
      <c r="R1184" t="e">
        <f t="shared" si="109"/>
        <v>#N/A</v>
      </c>
    </row>
    <row r="1185" spans="4:18" x14ac:dyDescent="0.25">
      <c r="D1185" s="1">
        <v>1173</v>
      </c>
      <c r="E1185" s="13" t="s">
        <v>1056</v>
      </c>
      <c r="F1185" s="13"/>
      <c r="G1185" s="122" t="s">
        <v>15</v>
      </c>
      <c r="H1185" s="122">
        <v>2006</v>
      </c>
      <c r="I1185" s="8" t="str">
        <f t="shared" si="110"/>
        <v>ALEVIN</v>
      </c>
      <c r="J1185" s="14" t="s">
        <v>1059</v>
      </c>
      <c r="M1185" s="1">
        <v>85</v>
      </c>
      <c r="O1185" s="1" t="e">
        <f t="shared" si="106"/>
        <v>#N/A</v>
      </c>
      <c r="P1185" s="1" t="e">
        <f t="shared" si="107"/>
        <v>#N/A</v>
      </c>
      <c r="Q1185" t="e">
        <f t="shared" si="108"/>
        <v>#N/A</v>
      </c>
      <c r="R1185" t="e">
        <f t="shared" si="109"/>
        <v>#N/A</v>
      </c>
    </row>
    <row r="1186" spans="4:18" x14ac:dyDescent="0.25">
      <c r="D1186" s="1">
        <v>1174</v>
      </c>
      <c r="E1186" s="13" t="s">
        <v>1057</v>
      </c>
      <c r="F1186" s="13"/>
      <c r="G1186" s="122" t="s">
        <v>29</v>
      </c>
      <c r="H1186" s="122">
        <v>2006</v>
      </c>
      <c r="I1186" s="8" t="str">
        <f t="shared" si="110"/>
        <v>ALEVIN</v>
      </c>
      <c r="J1186" s="14" t="s">
        <v>1059</v>
      </c>
      <c r="M1186" s="1">
        <v>86</v>
      </c>
      <c r="O1186" s="1" t="e">
        <f t="shared" si="106"/>
        <v>#N/A</v>
      </c>
      <c r="P1186" s="1" t="e">
        <f t="shared" si="107"/>
        <v>#N/A</v>
      </c>
      <c r="Q1186" t="e">
        <f t="shared" si="108"/>
        <v>#N/A</v>
      </c>
      <c r="R1186" t="e">
        <f t="shared" si="109"/>
        <v>#N/A</v>
      </c>
    </row>
    <row r="1187" spans="4:18" ht="15.75" thickBot="1" x14ac:dyDescent="0.3">
      <c r="D1187" s="1">
        <v>1175</v>
      </c>
      <c r="E1187" s="13" t="s">
        <v>1058</v>
      </c>
      <c r="F1187" s="13"/>
      <c r="G1187" s="122" t="s">
        <v>29</v>
      </c>
      <c r="H1187" s="122">
        <v>2005</v>
      </c>
      <c r="I1187" s="8" t="str">
        <f t="shared" si="110"/>
        <v>ALEVIN</v>
      </c>
      <c r="J1187" s="14" t="s">
        <v>1059</v>
      </c>
      <c r="M1187" s="1">
        <v>87</v>
      </c>
      <c r="O1187" s="1" t="e">
        <f t="shared" si="106"/>
        <v>#N/A</v>
      </c>
      <c r="P1187" s="1" t="e">
        <f t="shared" si="107"/>
        <v>#N/A</v>
      </c>
      <c r="Q1187" t="e">
        <f t="shared" si="108"/>
        <v>#N/A</v>
      </c>
      <c r="R1187" t="e">
        <f t="shared" si="109"/>
        <v>#N/A</v>
      </c>
    </row>
    <row r="1188" spans="4:18" x14ac:dyDescent="0.25">
      <c r="D1188" s="1">
        <v>1176</v>
      </c>
      <c r="E1188" s="228" t="s">
        <v>1060</v>
      </c>
      <c r="F1188" s="229"/>
      <c r="G1188" s="111" t="s">
        <v>15</v>
      </c>
      <c r="H1188" s="111">
        <v>2013</v>
      </c>
      <c r="I1188" s="8" t="s">
        <v>8</v>
      </c>
      <c r="J1188" s="14" t="s">
        <v>1064</v>
      </c>
      <c r="M1188" s="1">
        <v>88</v>
      </c>
      <c r="O1188" s="1" t="e">
        <f t="shared" si="106"/>
        <v>#N/A</v>
      </c>
      <c r="P1188" s="1" t="e">
        <f t="shared" si="107"/>
        <v>#N/A</v>
      </c>
      <c r="Q1188" t="e">
        <f t="shared" si="108"/>
        <v>#N/A</v>
      </c>
      <c r="R1188" t="e">
        <f t="shared" si="109"/>
        <v>#N/A</v>
      </c>
    </row>
    <row r="1189" spans="4:18" x14ac:dyDescent="0.25">
      <c r="D1189" s="1">
        <v>1177</v>
      </c>
      <c r="E1189" s="232" t="s">
        <v>1061</v>
      </c>
      <c r="F1189" s="233"/>
      <c r="G1189" s="112" t="s">
        <v>15</v>
      </c>
      <c r="H1189" s="112">
        <v>2012</v>
      </c>
      <c r="I1189" s="8" t="s">
        <v>8</v>
      </c>
      <c r="J1189" s="14" t="s">
        <v>1064</v>
      </c>
      <c r="M1189" s="1">
        <v>89</v>
      </c>
      <c r="O1189" s="1" t="e">
        <f t="shared" si="106"/>
        <v>#N/A</v>
      </c>
      <c r="P1189" s="1" t="e">
        <f t="shared" si="107"/>
        <v>#N/A</v>
      </c>
      <c r="Q1189" t="e">
        <f t="shared" si="108"/>
        <v>#N/A</v>
      </c>
      <c r="R1189" t="e">
        <f t="shared" si="109"/>
        <v>#N/A</v>
      </c>
    </row>
    <row r="1190" spans="4:18" x14ac:dyDescent="0.25">
      <c r="D1190" s="1">
        <v>1178</v>
      </c>
      <c r="E1190" s="232" t="s">
        <v>1062</v>
      </c>
      <c r="F1190" s="233"/>
      <c r="G1190" s="112" t="s">
        <v>29</v>
      </c>
      <c r="H1190" s="112">
        <v>2011</v>
      </c>
      <c r="I1190" s="8" t="s">
        <v>8</v>
      </c>
      <c r="J1190" s="14" t="s">
        <v>1064</v>
      </c>
      <c r="M1190" s="1">
        <v>90</v>
      </c>
      <c r="O1190" s="1" t="e">
        <f t="shared" si="106"/>
        <v>#N/A</v>
      </c>
      <c r="P1190" s="1" t="e">
        <f t="shared" si="107"/>
        <v>#N/A</v>
      </c>
      <c r="Q1190" t="e">
        <f t="shared" si="108"/>
        <v>#N/A</v>
      </c>
      <c r="R1190" t="e">
        <f t="shared" si="109"/>
        <v>#N/A</v>
      </c>
    </row>
    <row r="1191" spans="4:18" ht="15.75" thickBot="1" x14ac:dyDescent="0.3">
      <c r="D1191" s="1">
        <v>1179</v>
      </c>
      <c r="E1191" s="232" t="s">
        <v>1063</v>
      </c>
      <c r="F1191" s="233"/>
      <c r="G1191" s="112" t="s">
        <v>15</v>
      </c>
      <c r="H1191" s="112">
        <v>2011</v>
      </c>
      <c r="I1191" s="8" t="s">
        <v>1818</v>
      </c>
      <c r="J1191" s="14" t="s">
        <v>1064</v>
      </c>
      <c r="M1191" s="1">
        <v>91</v>
      </c>
      <c r="O1191" s="1" t="e">
        <f t="shared" si="106"/>
        <v>#N/A</v>
      </c>
      <c r="P1191" s="1" t="e">
        <f t="shared" si="107"/>
        <v>#N/A</v>
      </c>
      <c r="Q1191" t="e">
        <f t="shared" si="108"/>
        <v>#N/A</v>
      </c>
      <c r="R1191" t="e">
        <f t="shared" si="109"/>
        <v>#N/A</v>
      </c>
    </row>
    <row r="1192" spans="4:18" x14ac:dyDescent="0.25">
      <c r="D1192" s="1">
        <v>1180</v>
      </c>
      <c r="E1192" s="228" t="s">
        <v>1065</v>
      </c>
      <c r="F1192" s="229"/>
      <c r="G1192" s="111" t="s">
        <v>29</v>
      </c>
      <c r="H1192" s="111">
        <v>2008</v>
      </c>
      <c r="I1192" s="8" t="str">
        <f t="shared" si="110"/>
        <v>BENJAMIN</v>
      </c>
      <c r="J1192" s="14" t="s">
        <v>1064</v>
      </c>
      <c r="M1192" s="1">
        <v>92</v>
      </c>
      <c r="O1192" s="1" t="e">
        <f t="shared" si="106"/>
        <v>#N/A</v>
      </c>
      <c r="P1192" s="1" t="e">
        <f t="shared" si="107"/>
        <v>#N/A</v>
      </c>
      <c r="Q1192" t="e">
        <f t="shared" si="108"/>
        <v>#N/A</v>
      </c>
      <c r="R1192" t="e">
        <f t="shared" si="109"/>
        <v>#N/A</v>
      </c>
    </row>
    <row r="1193" spans="4:18" x14ac:dyDescent="0.25">
      <c r="D1193" s="1">
        <v>1181</v>
      </c>
      <c r="E1193" s="232" t="s">
        <v>1066</v>
      </c>
      <c r="F1193" s="233"/>
      <c r="G1193" s="112" t="s">
        <v>29</v>
      </c>
      <c r="H1193" s="112">
        <v>2008</v>
      </c>
      <c r="I1193" s="8" t="str">
        <f t="shared" si="110"/>
        <v>BENJAMIN</v>
      </c>
      <c r="J1193" s="14" t="s">
        <v>1064</v>
      </c>
      <c r="M1193" s="1">
        <v>93</v>
      </c>
      <c r="O1193" s="1" t="e">
        <f t="shared" si="106"/>
        <v>#N/A</v>
      </c>
      <c r="P1193" s="1" t="e">
        <f t="shared" si="107"/>
        <v>#N/A</v>
      </c>
      <c r="Q1193" t="e">
        <f t="shared" si="108"/>
        <v>#N/A</v>
      </c>
      <c r="R1193" t="e">
        <f t="shared" si="109"/>
        <v>#N/A</v>
      </c>
    </row>
    <row r="1194" spans="4:18" x14ac:dyDescent="0.25">
      <c r="D1194" s="1">
        <v>1182</v>
      </c>
      <c r="E1194" s="232" t="s">
        <v>1067</v>
      </c>
      <c r="F1194" s="233"/>
      <c r="G1194" s="112" t="s">
        <v>29</v>
      </c>
      <c r="H1194" s="112">
        <v>2008</v>
      </c>
      <c r="I1194" s="8" t="str">
        <f t="shared" si="110"/>
        <v>BENJAMIN</v>
      </c>
      <c r="J1194" s="14" t="s">
        <v>1064</v>
      </c>
      <c r="M1194" s="1">
        <v>94</v>
      </c>
      <c r="O1194" s="1" t="e">
        <f t="shared" si="106"/>
        <v>#N/A</v>
      </c>
      <c r="P1194" s="1" t="e">
        <f t="shared" si="107"/>
        <v>#N/A</v>
      </c>
      <c r="Q1194" t="e">
        <f t="shared" si="108"/>
        <v>#N/A</v>
      </c>
      <c r="R1194" t="e">
        <f t="shared" si="109"/>
        <v>#N/A</v>
      </c>
    </row>
    <row r="1195" spans="4:18" x14ac:dyDescent="0.25">
      <c r="D1195" s="1">
        <v>1183</v>
      </c>
      <c r="E1195" s="232" t="s">
        <v>1068</v>
      </c>
      <c r="F1195" s="233"/>
      <c r="G1195" s="112" t="s">
        <v>29</v>
      </c>
      <c r="H1195" s="112">
        <v>2008</v>
      </c>
      <c r="I1195" s="8" t="str">
        <f t="shared" si="110"/>
        <v>BENJAMIN</v>
      </c>
      <c r="J1195" s="14" t="s">
        <v>1064</v>
      </c>
      <c r="M1195" s="1">
        <v>95</v>
      </c>
      <c r="O1195" s="1" t="e">
        <f t="shared" si="106"/>
        <v>#N/A</v>
      </c>
      <c r="P1195" s="1" t="e">
        <f t="shared" si="107"/>
        <v>#N/A</v>
      </c>
      <c r="Q1195" t="e">
        <f t="shared" si="108"/>
        <v>#N/A</v>
      </c>
      <c r="R1195" t="e">
        <f t="shared" si="109"/>
        <v>#N/A</v>
      </c>
    </row>
    <row r="1196" spans="4:18" x14ac:dyDescent="0.25">
      <c r="D1196" s="1">
        <v>1184</v>
      </c>
      <c r="E1196" s="232" t="s">
        <v>1069</v>
      </c>
      <c r="F1196" s="233"/>
      <c r="G1196" s="112" t="s">
        <v>29</v>
      </c>
      <c r="H1196" s="112">
        <v>2008</v>
      </c>
      <c r="I1196" s="8" t="str">
        <f t="shared" si="110"/>
        <v>BENJAMIN</v>
      </c>
      <c r="J1196" s="14" t="s">
        <v>1064</v>
      </c>
      <c r="M1196" s="1">
        <v>96</v>
      </c>
      <c r="O1196" s="1" t="e">
        <f t="shared" si="106"/>
        <v>#N/A</v>
      </c>
      <c r="P1196" s="1" t="e">
        <f t="shared" si="107"/>
        <v>#N/A</v>
      </c>
      <c r="Q1196" t="e">
        <f t="shared" si="108"/>
        <v>#N/A</v>
      </c>
      <c r="R1196" t="e">
        <f t="shared" si="109"/>
        <v>#N/A</v>
      </c>
    </row>
    <row r="1197" spans="4:18" x14ac:dyDescent="0.25">
      <c r="D1197" s="1">
        <v>1185</v>
      </c>
      <c r="E1197" s="232" t="s">
        <v>1070</v>
      </c>
      <c r="F1197" s="233"/>
      <c r="G1197" s="112" t="s">
        <v>15</v>
      </c>
      <c r="H1197" s="112">
        <v>2008</v>
      </c>
      <c r="I1197" s="8" t="str">
        <f t="shared" si="110"/>
        <v>BENJAMIN</v>
      </c>
      <c r="J1197" s="14" t="s">
        <v>1064</v>
      </c>
      <c r="O1197" s="1" t="e">
        <f t="shared" ref="O1197:O1228" si="111">VLOOKUP(N1197,COLEGIOS2014,2,FALSE)</f>
        <v>#N/A</v>
      </c>
      <c r="P1197" s="1" t="e">
        <f t="shared" ref="P1197:P1228" si="112">VLOOKUP(N1197,COLEGIOS2014,4,FALSE)</f>
        <v>#N/A</v>
      </c>
      <c r="Q1197" t="e">
        <f t="shared" ref="Q1197:Q1228" si="113">VLOOKUP(N1197,COLEGIOS2014,6,FALSE)</f>
        <v>#N/A</v>
      </c>
      <c r="R1197" t="e">
        <f t="shared" ref="R1197:R1228" si="114">VLOOKUP(N1197,COLEGIOS2014,7,FALSE)</f>
        <v>#N/A</v>
      </c>
    </row>
    <row r="1198" spans="4:18" x14ac:dyDescent="0.25">
      <c r="D1198" s="1">
        <v>1186</v>
      </c>
      <c r="E1198" s="232" t="s">
        <v>1071</v>
      </c>
      <c r="F1198" s="233"/>
      <c r="G1198" s="112" t="s">
        <v>29</v>
      </c>
      <c r="H1198" s="112">
        <v>2008</v>
      </c>
      <c r="I1198" s="8" t="str">
        <f t="shared" si="110"/>
        <v>BENJAMIN</v>
      </c>
      <c r="J1198" s="14" t="s">
        <v>1064</v>
      </c>
      <c r="O1198" s="1" t="e">
        <f t="shared" si="111"/>
        <v>#N/A</v>
      </c>
      <c r="P1198" s="1" t="e">
        <f t="shared" si="112"/>
        <v>#N/A</v>
      </c>
      <c r="Q1198" t="e">
        <f t="shared" si="113"/>
        <v>#N/A</v>
      </c>
      <c r="R1198" t="e">
        <f t="shared" si="114"/>
        <v>#N/A</v>
      </c>
    </row>
    <row r="1199" spans="4:18" x14ac:dyDescent="0.25">
      <c r="D1199" s="1">
        <v>1187</v>
      </c>
      <c r="E1199" s="232" t="s">
        <v>1072</v>
      </c>
      <c r="F1199" s="233"/>
      <c r="G1199" s="112" t="s">
        <v>15</v>
      </c>
      <c r="H1199" s="112">
        <v>2008</v>
      </c>
      <c r="I1199" s="8" t="str">
        <f t="shared" si="110"/>
        <v>BENJAMIN</v>
      </c>
      <c r="J1199" s="14" t="s">
        <v>1064</v>
      </c>
      <c r="O1199" s="1" t="e">
        <f t="shared" si="111"/>
        <v>#N/A</v>
      </c>
      <c r="P1199" s="1" t="e">
        <f t="shared" si="112"/>
        <v>#N/A</v>
      </c>
      <c r="Q1199" t="e">
        <f t="shared" si="113"/>
        <v>#N/A</v>
      </c>
      <c r="R1199" t="e">
        <f t="shared" si="114"/>
        <v>#N/A</v>
      </c>
    </row>
    <row r="1200" spans="4:18" x14ac:dyDescent="0.25">
      <c r="D1200" s="1">
        <v>1188</v>
      </c>
      <c r="E1200" s="232" t="s">
        <v>1073</v>
      </c>
      <c r="F1200" s="233"/>
      <c r="G1200" s="112" t="s">
        <v>29</v>
      </c>
      <c r="H1200" s="112">
        <v>2008</v>
      </c>
      <c r="I1200" s="8" t="str">
        <f t="shared" si="110"/>
        <v>BENJAMIN</v>
      </c>
      <c r="J1200" s="14" t="s">
        <v>1064</v>
      </c>
      <c r="O1200" s="1" t="e">
        <f t="shared" si="111"/>
        <v>#N/A</v>
      </c>
      <c r="P1200" s="1" t="e">
        <f t="shared" si="112"/>
        <v>#N/A</v>
      </c>
      <c r="Q1200" t="e">
        <f t="shared" si="113"/>
        <v>#N/A</v>
      </c>
      <c r="R1200" t="e">
        <f t="shared" si="114"/>
        <v>#N/A</v>
      </c>
    </row>
    <row r="1201" spans="4:18" x14ac:dyDescent="0.25">
      <c r="D1201" s="1">
        <v>1189</v>
      </c>
      <c r="E1201" s="232" t="s">
        <v>1074</v>
      </c>
      <c r="F1201" s="233"/>
      <c r="G1201" s="112" t="s">
        <v>15</v>
      </c>
      <c r="H1201" s="112">
        <v>2008</v>
      </c>
      <c r="I1201" s="8" t="str">
        <f t="shared" si="110"/>
        <v>BENJAMIN</v>
      </c>
      <c r="J1201" s="14" t="s">
        <v>1064</v>
      </c>
      <c r="O1201" s="1" t="e">
        <f t="shared" si="111"/>
        <v>#N/A</v>
      </c>
      <c r="P1201" s="1" t="e">
        <f t="shared" si="112"/>
        <v>#N/A</v>
      </c>
      <c r="Q1201" t="e">
        <f t="shared" si="113"/>
        <v>#N/A</v>
      </c>
      <c r="R1201" t="e">
        <f t="shared" si="114"/>
        <v>#N/A</v>
      </c>
    </row>
    <row r="1202" spans="4:18" x14ac:dyDescent="0.25">
      <c r="D1202" s="1">
        <v>1190</v>
      </c>
      <c r="E1202" s="232" t="s">
        <v>1075</v>
      </c>
      <c r="F1202" s="233"/>
      <c r="G1202" s="112" t="s">
        <v>29</v>
      </c>
      <c r="H1202" s="112">
        <v>2008</v>
      </c>
      <c r="I1202" s="8" t="str">
        <f t="shared" si="110"/>
        <v>BENJAMIN</v>
      </c>
      <c r="J1202" s="14" t="s">
        <v>1064</v>
      </c>
      <c r="O1202" s="1" t="e">
        <f t="shared" si="111"/>
        <v>#N/A</v>
      </c>
      <c r="P1202" s="1" t="e">
        <f t="shared" si="112"/>
        <v>#N/A</v>
      </c>
      <c r="Q1202" t="e">
        <f t="shared" si="113"/>
        <v>#N/A</v>
      </c>
      <c r="R1202" t="e">
        <f t="shared" si="114"/>
        <v>#N/A</v>
      </c>
    </row>
    <row r="1203" spans="4:18" x14ac:dyDescent="0.25">
      <c r="D1203" s="1">
        <v>1191</v>
      </c>
      <c r="E1203" s="232" t="s">
        <v>1076</v>
      </c>
      <c r="F1203" s="233"/>
      <c r="G1203" s="112" t="s">
        <v>29</v>
      </c>
      <c r="H1203" s="112">
        <v>2008</v>
      </c>
      <c r="I1203" s="8" t="str">
        <f t="shared" si="110"/>
        <v>BENJAMIN</v>
      </c>
      <c r="J1203" s="14" t="s">
        <v>1064</v>
      </c>
      <c r="O1203" s="1" t="e">
        <f t="shared" si="111"/>
        <v>#N/A</v>
      </c>
      <c r="P1203" s="1" t="e">
        <f t="shared" si="112"/>
        <v>#N/A</v>
      </c>
      <c r="Q1203" t="e">
        <f t="shared" si="113"/>
        <v>#N/A</v>
      </c>
      <c r="R1203" t="e">
        <f t="shared" si="114"/>
        <v>#N/A</v>
      </c>
    </row>
    <row r="1204" spans="4:18" x14ac:dyDescent="0.25">
      <c r="D1204" s="1">
        <v>1192</v>
      </c>
      <c r="E1204" s="258" t="s">
        <v>1077</v>
      </c>
      <c r="F1204" s="259"/>
      <c r="G1204" s="111" t="s">
        <v>29</v>
      </c>
      <c r="H1204" s="111">
        <v>2008</v>
      </c>
      <c r="I1204" s="8" t="str">
        <f t="shared" si="110"/>
        <v>BENJAMIN</v>
      </c>
      <c r="J1204" s="14" t="s">
        <v>1064</v>
      </c>
      <c r="O1204" s="1" t="e">
        <f t="shared" si="111"/>
        <v>#N/A</v>
      </c>
      <c r="P1204" s="1" t="e">
        <f t="shared" si="112"/>
        <v>#N/A</v>
      </c>
      <c r="Q1204" t="e">
        <f t="shared" si="113"/>
        <v>#N/A</v>
      </c>
      <c r="R1204" t="e">
        <f t="shared" si="114"/>
        <v>#N/A</v>
      </c>
    </row>
    <row r="1205" spans="4:18" x14ac:dyDescent="0.25">
      <c r="D1205" s="1">
        <v>1193</v>
      </c>
      <c r="E1205" s="232" t="s">
        <v>1078</v>
      </c>
      <c r="F1205" s="233"/>
      <c r="G1205" s="112" t="s">
        <v>29</v>
      </c>
      <c r="H1205" s="112">
        <v>2008</v>
      </c>
      <c r="I1205" s="8" t="str">
        <f t="shared" si="110"/>
        <v>BENJAMIN</v>
      </c>
      <c r="J1205" s="14" t="s">
        <v>1064</v>
      </c>
      <c r="O1205" s="1" t="e">
        <f t="shared" si="111"/>
        <v>#N/A</v>
      </c>
      <c r="P1205" s="1" t="e">
        <f t="shared" si="112"/>
        <v>#N/A</v>
      </c>
      <c r="Q1205" t="e">
        <f t="shared" si="113"/>
        <v>#N/A</v>
      </c>
      <c r="R1205" t="e">
        <f t="shared" si="114"/>
        <v>#N/A</v>
      </c>
    </row>
    <row r="1206" spans="4:18" x14ac:dyDescent="0.25">
      <c r="D1206" s="1">
        <v>1194</v>
      </c>
      <c r="E1206" s="232" t="s">
        <v>1079</v>
      </c>
      <c r="F1206" s="233"/>
      <c r="G1206" s="112" t="s">
        <v>29</v>
      </c>
      <c r="H1206" s="112">
        <v>2008</v>
      </c>
      <c r="I1206" s="8" t="str">
        <f t="shared" si="110"/>
        <v>BENJAMIN</v>
      </c>
      <c r="J1206" s="14" t="s">
        <v>1064</v>
      </c>
      <c r="O1206" s="1" t="e">
        <f t="shared" si="111"/>
        <v>#N/A</v>
      </c>
      <c r="P1206" s="1" t="e">
        <f t="shared" si="112"/>
        <v>#N/A</v>
      </c>
      <c r="Q1206" t="e">
        <f t="shared" si="113"/>
        <v>#N/A</v>
      </c>
      <c r="R1206" t="e">
        <f t="shared" si="114"/>
        <v>#N/A</v>
      </c>
    </row>
    <row r="1207" spans="4:18" x14ac:dyDescent="0.25">
      <c r="D1207" s="1">
        <v>1195</v>
      </c>
      <c r="E1207" s="232" t="s">
        <v>1080</v>
      </c>
      <c r="F1207" s="233"/>
      <c r="G1207" s="112" t="s">
        <v>15</v>
      </c>
      <c r="H1207" s="112">
        <v>2008</v>
      </c>
      <c r="I1207" s="8" t="str">
        <f t="shared" si="110"/>
        <v>BENJAMIN</v>
      </c>
      <c r="J1207" s="14" t="s">
        <v>1064</v>
      </c>
      <c r="O1207" s="1" t="e">
        <f t="shared" si="111"/>
        <v>#N/A</v>
      </c>
      <c r="P1207" s="1" t="e">
        <f t="shared" si="112"/>
        <v>#N/A</v>
      </c>
      <c r="Q1207" t="e">
        <f t="shared" si="113"/>
        <v>#N/A</v>
      </c>
      <c r="R1207" t="e">
        <f t="shared" si="114"/>
        <v>#N/A</v>
      </c>
    </row>
    <row r="1208" spans="4:18" ht="15.75" thickBot="1" x14ac:dyDescent="0.3">
      <c r="D1208" s="1">
        <v>1196</v>
      </c>
      <c r="E1208" s="232" t="s">
        <v>1081</v>
      </c>
      <c r="F1208" s="233"/>
      <c r="G1208" s="112" t="s">
        <v>29</v>
      </c>
      <c r="H1208" s="112">
        <v>2008</v>
      </c>
      <c r="I1208" s="8" t="str">
        <f t="shared" si="110"/>
        <v>BENJAMIN</v>
      </c>
      <c r="J1208" s="14" t="s">
        <v>1064</v>
      </c>
      <c r="O1208" s="1" t="e">
        <f t="shared" si="111"/>
        <v>#N/A</v>
      </c>
      <c r="P1208" s="1" t="e">
        <f t="shared" si="112"/>
        <v>#N/A</v>
      </c>
      <c r="Q1208" t="e">
        <f t="shared" si="113"/>
        <v>#N/A</v>
      </c>
      <c r="R1208" t="e">
        <f t="shared" si="114"/>
        <v>#N/A</v>
      </c>
    </row>
    <row r="1209" spans="4:18" x14ac:dyDescent="0.25">
      <c r="D1209" s="1">
        <v>1197</v>
      </c>
      <c r="E1209" s="228" t="s">
        <v>1082</v>
      </c>
      <c r="F1209" s="229"/>
      <c r="G1209" s="111" t="s">
        <v>15</v>
      </c>
      <c r="H1209" s="111">
        <v>2010</v>
      </c>
      <c r="I1209" s="8" t="str">
        <f t="shared" si="110"/>
        <v>PREBENJAMIN</v>
      </c>
      <c r="J1209" s="14" t="s">
        <v>1064</v>
      </c>
      <c r="O1209" s="1" t="e">
        <f t="shared" si="111"/>
        <v>#N/A</v>
      </c>
      <c r="P1209" s="1" t="e">
        <f t="shared" si="112"/>
        <v>#N/A</v>
      </c>
      <c r="Q1209" t="e">
        <f t="shared" si="113"/>
        <v>#N/A</v>
      </c>
      <c r="R1209" t="e">
        <f t="shared" si="114"/>
        <v>#N/A</v>
      </c>
    </row>
    <row r="1210" spans="4:18" x14ac:dyDescent="0.25">
      <c r="D1210" s="1">
        <v>1198</v>
      </c>
      <c r="E1210" s="232" t="s">
        <v>1083</v>
      </c>
      <c r="F1210" s="233"/>
      <c r="G1210" s="112" t="s">
        <v>15</v>
      </c>
      <c r="H1210" s="112">
        <v>2010</v>
      </c>
      <c r="I1210" s="8" t="str">
        <f t="shared" si="110"/>
        <v>PREBENJAMIN</v>
      </c>
      <c r="J1210" s="14" t="s">
        <v>1064</v>
      </c>
      <c r="O1210" s="1" t="e">
        <f t="shared" si="111"/>
        <v>#N/A</v>
      </c>
      <c r="P1210" s="1" t="e">
        <f t="shared" si="112"/>
        <v>#N/A</v>
      </c>
      <c r="Q1210" t="e">
        <f t="shared" si="113"/>
        <v>#N/A</v>
      </c>
      <c r="R1210" t="e">
        <f t="shared" si="114"/>
        <v>#N/A</v>
      </c>
    </row>
    <row r="1211" spans="4:18" x14ac:dyDescent="0.25">
      <c r="D1211" s="1">
        <v>1199</v>
      </c>
      <c r="E1211" s="232" t="s">
        <v>1084</v>
      </c>
      <c r="F1211" s="233"/>
      <c r="G1211" s="112" t="s">
        <v>15</v>
      </c>
      <c r="H1211" s="112">
        <v>2010</v>
      </c>
      <c r="I1211" s="8" t="str">
        <f t="shared" si="110"/>
        <v>PREBENJAMIN</v>
      </c>
      <c r="J1211" s="14" t="s">
        <v>1064</v>
      </c>
      <c r="O1211" s="1" t="e">
        <f t="shared" si="111"/>
        <v>#N/A</v>
      </c>
      <c r="P1211" s="1" t="e">
        <f t="shared" si="112"/>
        <v>#N/A</v>
      </c>
      <c r="Q1211" t="e">
        <f t="shared" si="113"/>
        <v>#N/A</v>
      </c>
      <c r="R1211" t="e">
        <f t="shared" si="114"/>
        <v>#N/A</v>
      </c>
    </row>
    <row r="1212" spans="4:18" x14ac:dyDescent="0.25">
      <c r="D1212" s="1">
        <v>1200</v>
      </c>
      <c r="E1212" s="232" t="s">
        <v>1085</v>
      </c>
      <c r="F1212" s="233"/>
      <c r="G1212" s="112" t="s">
        <v>15</v>
      </c>
      <c r="H1212" s="112">
        <v>2010</v>
      </c>
      <c r="I1212" s="8" t="str">
        <f t="shared" si="110"/>
        <v>PREBENJAMIN</v>
      </c>
      <c r="J1212" s="14" t="s">
        <v>1064</v>
      </c>
      <c r="O1212" s="1" t="e">
        <f t="shared" si="111"/>
        <v>#N/A</v>
      </c>
      <c r="P1212" s="1" t="e">
        <f t="shared" si="112"/>
        <v>#N/A</v>
      </c>
      <c r="Q1212" t="e">
        <f t="shared" si="113"/>
        <v>#N/A</v>
      </c>
      <c r="R1212" t="e">
        <f t="shared" si="114"/>
        <v>#N/A</v>
      </c>
    </row>
    <row r="1213" spans="4:18" x14ac:dyDescent="0.25">
      <c r="D1213" s="1">
        <v>1201</v>
      </c>
      <c r="E1213" s="232" t="s">
        <v>1086</v>
      </c>
      <c r="F1213" s="233"/>
      <c r="G1213" s="112" t="s">
        <v>15</v>
      </c>
      <c r="H1213" s="112">
        <v>2010</v>
      </c>
      <c r="I1213" s="8" t="str">
        <f t="shared" si="110"/>
        <v>PREBENJAMIN</v>
      </c>
      <c r="J1213" s="14" t="s">
        <v>1064</v>
      </c>
      <c r="O1213" s="1" t="e">
        <f t="shared" si="111"/>
        <v>#N/A</v>
      </c>
      <c r="P1213" s="1" t="e">
        <f t="shared" si="112"/>
        <v>#N/A</v>
      </c>
      <c r="Q1213" t="e">
        <f t="shared" si="113"/>
        <v>#N/A</v>
      </c>
      <c r="R1213" t="e">
        <f t="shared" si="114"/>
        <v>#N/A</v>
      </c>
    </row>
    <row r="1214" spans="4:18" x14ac:dyDescent="0.25">
      <c r="D1214" s="1">
        <v>1202</v>
      </c>
      <c r="E1214" s="232" t="s">
        <v>1087</v>
      </c>
      <c r="F1214" s="233"/>
      <c r="G1214" s="112" t="s">
        <v>15</v>
      </c>
      <c r="H1214" s="112">
        <v>2010</v>
      </c>
      <c r="I1214" s="8" t="str">
        <f t="shared" si="110"/>
        <v>PREBENJAMIN</v>
      </c>
      <c r="J1214" s="14" t="s">
        <v>1064</v>
      </c>
      <c r="O1214" s="1" t="e">
        <f t="shared" si="111"/>
        <v>#N/A</v>
      </c>
      <c r="P1214" s="1" t="e">
        <f t="shared" si="112"/>
        <v>#N/A</v>
      </c>
      <c r="Q1214" t="e">
        <f t="shared" si="113"/>
        <v>#N/A</v>
      </c>
      <c r="R1214" t="e">
        <f t="shared" si="114"/>
        <v>#N/A</v>
      </c>
    </row>
    <row r="1215" spans="4:18" x14ac:dyDescent="0.25">
      <c r="D1215" s="1">
        <v>1203</v>
      </c>
      <c r="E1215" s="232" t="s">
        <v>1088</v>
      </c>
      <c r="F1215" s="233"/>
      <c r="G1215" s="112" t="s">
        <v>29</v>
      </c>
      <c r="H1215" s="112">
        <v>2010</v>
      </c>
      <c r="I1215" s="8" t="str">
        <f t="shared" si="110"/>
        <v>PREBENJAMIN</v>
      </c>
      <c r="J1215" s="14" t="s">
        <v>1064</v>
      </c>
      <c r="O1215" s="1" t="e">
        <f t="shared" si="111"/>
        <v>#N/A</v>
      </c>
      <c r="P1215" s="1" t="e">
        <f t="shared" si="112"/>
        <v>#N/A</v>
      </c>
      <c r="Q1215" t="e">
        <f t="shared" si="113"/>
        <v>#N/A</v>
      </c>
      <c r="R1215" t="e">
        <f t="shared" si="114"/>
        <v>#N/A</v>
      </c>
    </row>
    <row r="1216" spans="4:18" x14ac:dyDescent="0.25">
      <c r="D1216" s="1">
        <v>1204</v>
      </c>
      <c r="E1216" s="232" t="s">
        <v>1089</v>
      </c>
      <c r="F1216" s="233"/>
      <c r="G1216" s="112" t="s">
        <v>15</v>
      </c>
      <c r="H1216" s="112">
        <v>2010</v>
      </c>
      <c r="I1216" s="8" t="str">
        <f t="shared" si="110"/>
        <v>PREBENJAMIN</v>
      </c>
      <c r="J1216" s="14" t="s">
        <v>1064</v>
      </c>
      <c r="O1216" s="1" t="e">
        <f t="shared" si="111"/>
        <v>#N/A</v>
      </c>
      <c r="P1216" s="1" t="e">
        <f t="shared" si="112"/>
        <v>#N/A</v>
      </c>
      <c r="Q1216" t="e">
        <f t="shared" si="113"/>
        <v>#N/A</v>
      </c>
      <c r="R1216" t="e">
        <f t="shared" si="114"/>
        <v>#N/A</v>
      </c>
    </row>
    <row r="1217" spans="4:18" x14ac:dyDescent="0.25">
      <c r="D1217" s="1">
        <v>1205</v>
      </c>
      <c r="E1217" s="232" t="s">
        <v>1090</v>
      </c>
      <c r="F1217" s="233"/>
      <c r="G1217" s="112" t="s">
        <v>29</v>
      </c>
      <c r="H1217" s="112">
        <v>2010</v>
      </c>
      <c r="I1217" s="8" t="str">
        <f t="shared" si="110"/>
        <v>PREBENJAMIN</v>
      </c>
      <c r="J1217" s="14" t="s">
        <v>1064</v>
      </c>
      <c r="O1217" s="1" t="e">
        <f t="shared" si="111"/>
        <v>#N/A</v>
      </c>
      <c r="P1217" s="1" t="e">
        <f t="shared" si="112"/>
        <v>#N/A</v>
      </c>
      <c r="Q1217" t="e">
        <f t="shared" si="113"/>
        <v>#N/A</v>
      </c>
      <c r="R1217" t="e">
        <f t="shared" si="114"/>
        <v>#N/A</v>
      </c>
    </row>
    <row r="1218" spans="4:18" x14ac:dyDescent="0.25">
      <c r="D1218" s="1">
        <v>1206</v>
      </c>
      <c r="E1218" s="232" t="s">
        <v>1091</v>
      </c>
      <c r="F1218" s="233"/>
      <c r="G1218" s="112" t="s">
        <v>29</v>
      </c>
      <c r="H1218" s="112">
        <v>2010</v>
      </c>
      <c r="I1218" s="8" t="str">
        <f t="shared" si="110"/>
        <v>PREBENJAMIN</v>
      </c>
      <c r="J1218" s="14" t="s">
        <v>1064</v>
      </c>
      <c r="O1218" s="1" t="e">
        <f t="shared" si="111"/>
        <v>#N/A</v>
      </c>
      <c r="P1218" s="1" t="e">
        <f t="shared" si="112"/>
        <v>#N/A</v>
      </c>
      <c r="Q1218" t="e">
        <f t="shared" si="113"/>
        <v>#N/A</v>
      </c>
      <c r="R1218" t="e">
        <f t="shared" si="114"/>
        <v>#N/A</v>
      </c>
    </row>
    <row r="1219" spans="4:18" x14ac:dyDescent="0.25">
      <c r="D1219" s="1">
        <v>1207</v>
      </c>
      <c r="E1219" s="232" t="s">
        <v>1092</v>
      </c>
      <c r="F1219" s="233"/>
      <c r="G1219" s="112" t="s">
        <v>29</v>
      </c>
      <c r="H1219" s="112">
        <v>2009</v>
      </c>
      <c r="I1219" s="8" t="str">
        <f t="shared" si="110"/>
        <v>PREBENJAMIN</v>
      </c>
      <c r="J1219" s="14" t="s">
        <v>1064</v>
      </c>
      <c r="O1219" s="1" t="e">
        <f t="shared" si="111"/>
        <v>#N/A</v>
      </c>
      <c r="P1219" s="1" t="e">
        <f t="shared" si="112"/>
        <v>#N/A</v>
      </c>
      <c r="Q1219" t="e">
        <f t="shared" si="113"/>
        <v>#N/A</v>
      </c>
      <c r="R1219" t="e">
        <f t="shared" si="114"/>
        <v>#N/A</v>
      </c>
    </row>
    <row r="1220" spans="4:18" x14ac:dyDescent="0.25">
      <c r="D1220" s="1">
        <v>1208</v>
      </c>
      <c r="E1220" s="232" t="s">
        <v>1093</v>
      </c>
      <c r="F1220" s="233"/>
      <c r="G1220" s="112" t="s">
        <v>29</v>
      </c>
      <c r="H1220" s="112">
        <v>2009</v>
      </c>
      <c r="I1220" s="8" t="str">
        <f t="shared" si="110"/>
        <v>PREBENJAMIN</v>
      </c>
      <c r="J1220" s="14" t="s">
        <v>1064</v>
      </c>
      <c r="O1220" s="1" t="e">
        <f t="shared" si="111"/>
        <v>#N/A</v>
      </c>
      <c r="P1220" s="1" t="e">
        <f t="shared" si="112"/>
        <v>#N/A</v>
      </c>
      <c r="Q1220" t="e">
        <f t="shared" si="113"/>
        <v>#N/A</v>
      </c>
      <c r="R1220" t="e">
        <f t="shared" si="114"/>
        <v>#N/A</v>
      </c>
    </row>
    <row r="1221" spans="4:18" x14ac:dyDescent="0.25">
      <c r="D1221" s="1">
        <v>1209</v>
      </c>
      <c r="E1221" s="232" t="s">
        <v>1094</v>
      </c>
      <c r="F1221" s="233"/>
      <c r="G1221" s="112" t="s">
        <v>29</v>
      </c>
      <c r="H1221" s="112">
        <v>2009</v>
      </c>
      <c r="I1221" s="8" t="str">
        <f t="shared" si="110"/>
        <v>PREBENJAMIN</v>
      </c>
      <c r="J1221" s="14" t="s">
        <v>1064</v>
      </c>
      <c r="O1221" s="1" t="e">
        <f t="shared" si="111"/>
        <v>#N/A</v>
      </c>
      <c r="P1221" s="1" t="e">
        <f t="shared" si="112"/>
        <v>#N/A</v>
      </c>
      <c r="Q1221" t="e">
        <f t="shared" si="113"/>
        <v>#N/A</v>
      </c>
      <c r="R1221" t="e">
        <f t="shared" si="114"/>
        <v>#N/A</v>
      </c>
    </row>
    <row r="1222" spans="4:18" x14ac:dyDescent="0.25">
      <c r="D1222" s="1">
        <v>1210</v>
      </c>
      <c r="E1222" s="232" t="s">
        <v>1095</v>
      </c>
      <c r="F1222" s="233"/>
      <c r="G1222" s="112" t="s">
        <v>29</v>
      </c>
      <c r="H1222" s="112">
        <v>2009</v>
      </c>
      <c r="I1222" s="8" t="str">
        <f t="shared" si="110"/>
        <v>PREBENJAMIN</v>
      </c>
      <c r="J1222" s="14" t="s">
        <v>1064</v>
      </c>
      <c r="O1222" s="1" t="e">
        <f t="shared" si="111"/>
        <v>#N/A</v>
      </c>
      <c r="P1222" s="1" t="e">
        <f t="shared" si="112"/>
        <v>#N/A</v>
      </c>
      <c r="Q1222" t="e">
        <f t="shared" si="113"/>
        <v>#N/A</v>
      </c>
      <c r="R1222" t="e">
        <f t="shared" si="114"/>
        <v>#N/A</v>
      </c>
    </row>
    <row r="1223" spans="4:18" x14ac:dyDescent="0.25">
      <c r="D1223" s="1">
        <v>1211</v>
      </c>
      <c r="E1223" s="232" t="s">
        <v>1096</v>
      </c>
      <c r="F1223" s="233"/>
      <c r="G1223" s="112" t="s">
        <v>29</v>
      </c>
      <c r="H1223" s="112">
        <v>2009</v>
      </c>
      <c r="I1223" s="8" t="str">
        <f t="shared" si="110"/>
        <v>PREBENJAMIN</v>
      </c>
      <c r="J1223" s="14" t="s">
        <v>1064</v>
      </c>
      <c r="O1223" s="1" t="e">
        <f t="shared" si="111"/>
        <v>#N/A</v>
      </c>
      <c r="P1223" s="1" t="e">
        <f t="shared" si="112"/>
        <v>#N/A</v>
      </c>
      <c r="Q1223" t="e">
        <f t="shared" si="113"/>
        <v>#N/A</v>
      </c>
      <c r="R1223" t="e">
        <f t="shared" si="114"/>
        <v>#N/A</v>
      </c>
    </row>
    <row r="1224" spans="4:18" x14ac:dyDescent="0.25">
      <c r="D1224" s="1">
        <v>1212</v>
      </c>
      <c r="E1224" s="232" t="s">
        <v>1097</v>
      </c>
      <c r="F1224" s="233"/>
      <c r="G1224" s="112" t="s">
        <v>15</v>
      </c>
      <c r="H1224" s="112">
        <v>2009</v>
      </c>
      <c r="I1224" s="8" t="str">
        <f t="shared" si="110"/>
        <v>PREBENJAMIN</v>
      </c>
      <c r="J1224" s="14" t="s">
        <v>1064</v>
      </c>
      <c r="O1224" s="1" t="e">
        <f t="shared" si="111"/>
        <v>#N/A</v>
      </c>
      <c r="P1224" s="1" t="e">
        <f t="shared" si="112"/>
        <v>#N/A</v>
      </c>
      <c r="Q1224" t="e">
        <f t="shared" si="113"/>
        <v>#N/A</v>
      </c>
      <c r="R1224" t="e">
        <f t="shared" si="114"/>
        <v>#N/A</v>
      </c>
    </row>
    <row r="1225" spans="4:18" x14ac:dyDescent="0.25">
      <c r="D1225" s="1">
        <v>1213</v>
      </c>
      <c r="E1225" s="232" t="s">
        <v>1098</v>
      </c>
      <c r="F1225" s="233"/>
      <c r="G1225" s="112" t="s">
        <v>15</v>
      </c>
      <c r="H1225" s="112">
        <v>2009</v>
      </c>
      <c r="I1225" s="8" t="str">
        <f t="shared" si="110"/>
        <v>PREBENJAMIN</v>
      </c>
      <c r="J1225" s="14" t="s">
        <v>1064</v>
      </c>
      <c r="O1225" s="1" t="e">
        <f t="shared" si="111"/>
        <v>#N/A</v>
      </c>
      <c r="P1225" s="1" t="e">
        <f t="shared" si="112"/>
        <v>#N/A</v>
      </c>
      <c r="Q1225" t="e">
        <f t="shared" si="113"/>
        <v>#N/A</v>
      </c>
      <c r="R1225" t="e">
        <f t="shared" si="114"/>
        <v>#N/A</v>
      </c>
    </row>
    <row r="1226" spans="4:18" x14ac:dyDescent="0.25">
      <c r="D1226" s="1">
        <v>1214</v>
      </c>
      <c r="E1226" s="232" t="s">
        <v>1099</v>
      </c>
      <c r="F1226" s="233"/>
      <c r="G1226" s="112" t="s">
        <v>29</v>
      </c>
      <c r="H1226" s="112">
        <v>2009</v>
      </c>
      <c r="I1226" s="8" t="str">
        <f t="shared" si="110"/>
        <v>PREBENJAMIN</v>
      </c>
      <c r="J1226" s="14" t="s">
        <v>1064</v>
      </c>
      <c r="O1226" s="1" t="e">
        <f t="shared" si="111"/>
        <v>#N/A</v>
      </c>
      <c r="P1226" s="1" t="e">
        <f t="shared" si="112"/>
        <v>#N/A</v>
      </c>
      <c r="Q1226" t="e">
        <f t="shared" si="113"/>
        <v>#N/A</v>
      </c>
      <c r="R1226" t="e">
        <f t="shared" si="114"/>
        <v>#N/A</v>
      </c>
    </row>
    <row r="1227" spans="4:18" x14ac:dyDescent="0.25">
      <c r="D1227" s="1">
        <v>1215</v>
      </c>
      <c r="E1227" s="232" t="s">
        <v>1100</v>
      </c>
      <c r="F1227" s="233"/>
      <c r="G1227" s="112" t="s">
        <v>29</v>
      </c>
      <c r="H1227" s="112">
        <v>2009</v>
      </c>
      <c r="I1227" s="8" t="str">
        <f t="shared" si="110"/>
        <v>PREBENJAMIN</v>
      </c>
      <c r="J1227" s="14" t="s">
        <v>1064</v>
      </c>
      <c r="O1227" s="1" t="e">
        <f t="shared" si="111"/>
        <v>#N/A</v>
      </c>
      <c r="P1227" s="1" t="e">
        <f t="shared" si="112"/>
        <v>#N/A</v>
      </c>
      <c r="Q1227" t="e">
        <f t="shared" si="113"/>
        <v>#N/A</v>
      </c>
      <c r="R1227" t="e">
        <f t="shared" si="114"/>
        <v>#N/A</v>
      </c>
    </row>
    <row r="1228" spans="4:18" ht="15.75" thickBot="1" x14ac:dyDescent="0.3">
      <c r="D1228" s="1">
        <v>1216</v>
      </c>
      <c r="E1228" s="232" t="s">
        <v>1101</v>
      </c>
      <c r="F1228" s="233"/>
      <c r="G1228" s="112" t="s">
        <v>29</v>
      </c>
      <c r="H1228" s="112">
        <v>2009</v>
      </c>
      <c r="I1228" s="8" t="str">
        <f t="shared" ref="I1228:I1291" si="115">VLOOKUP(H1228,CATEGORIAS,2,FALSE)</f>
        <v>PREBENJAMIN</v>
      </c>
      <c r="J1228" s="14" t="s">
        <v>1064</v>
      </c>
      <c r="O1228" s="1" t="e">
        <f t="shared" si="111"/>
        <v>#N/A</v>
      </c>
      <c r="P1228" s="1" t="e">
        <f t="shared" si="112"/>
        <v>#N/A</v>
      </c>
      <c r="Q1228" t="e">
        <f t="shared" si="113"/>
        <v>#N/A</v>
      </c>
      <c r="R1228" t="e">
        <f t="shared" si="114"/>
        <v>#N/A</v>
      </c>
    </row>
    <row r="1229" spans="4:18" x14ac:dyDescent="0.25">
      <c r="D1229" s="1">
        <v>1217</v>
      </c>
      <c r="E1229" s="228" t="s">
        <v>1102</v>
      </c>
      <c r="F1229" s="229"/>
      <c r="G1229" s="111" t="s">
        <v>29</v>
      </c>
      <c r="H1229" s="111">
        <v>2005</v>
      </c>
      <c r="I1229" s="8" t="str">
        <f t="shared" si="115"/>
        <v>ALEVIN</v>
      </c>
      <c r="J1229" s="14" t="s">
        <v>1064</v>
      </c>
      <c r="O1229" s="1" t="e">
        <f t="shared" ref="O1229:O1292" si="116">VLOOKUP(N1229,COLEGIOS2014,2,FALSE)</f>
        <v>#N/A</v>
      </c>
      <c r="P1229" s="1" t="e">
        <f t="shared" ref="P1229:P1292" si="117">VLOOKUP(N1229,COLEGIOS2014,4,FALSE)</f>
        <v>#N/A</v>
      </c>
      <c r="Q1229" t="e">
        <f t="shared" ref="Q1229:Q1292" si="118">VLOOKUP(N1229,COLEGIOS2014,6,FALSE)</f>
        <v>#N/A</v>
      </c>
      <c r="R1229" t="e">
        <f t="shared" ref="R1229:R1292" si="119">VLOOKUP(N1229,COLEGIOS2014,7,FALSE)</f>
        <v>#N/A</v>
      </c>
    </row>
    <row r="1230" spans="4:18" x14ac:dyDescent="0.25">
      <c r="D1230" s="1">
        <v>1218</v>
      </c>
      <c r="E1230" s="232" t="s">
        <v>1103</v>
      </c>
      <c r="F1230" s="233"/>
      <c r="G1230" s="112" t="s">
        <v>29</v>
      </c>
      <c r="H1230" s="112">
        <v>2005</v>
      </c>
      <c r="I1230" s="8" t="str">
        <f t="shared" si="115"/>
        <v>ALEVIN</v>
      </c>
      <c r="J1230" s="14" t="s">
        <v>1064</v>
      </c>
      <c r="O1230" s="1" t="e">
        <f t="shared" si="116"/>
        <v>#N/A</v>
      </c>
      <c r="P1230" s="1" t="e">
        <f t="shared" si="117"/>
        <v>#N/A</v>
      </c>
      <c r="Q1230" t="e">
        <f t="shared" si="118"/>
        <v>#N/A</v>
      </c>
      <c r="R1230" t="e">
        <f t="shared" si="119"/>
        <v>#N/A</v>
      </c>
    </row>
    <row r="1231" spans="4:18" x14ac:dyDescent="0.25">
      <c r="D1231" s="1">
        <v>1219</v>
      </c>
      <c r="E1231" s="232" t="s">
        <v>1104</v>
      </c>
      <c r="F1231" s="233"/>
      <c r="G1231" s="112" t="s">
        <v>29</v>
      </c>
      <c r="H1231" s="112">
        <v>2005</v>
      </c>
      <c r="I1231" s="8" t="str">
        <f t="shared" si="115"/>
        <v>ALEVIN</v>
      </c>
      <c r="J1231" s="14" t="s">
        <v>1064</v>
      </c>
      <c r="O1231" s="1" t="e">
        <f t="shared" si="116"/>
        <v>#N/A</v>
      </c>
      <c r="P1231" s="1" t="e">
        <f t="shared" si="117"/>
        <v>#N/A</v>
      </c>
      <c r="Q1231" t="e">
        <f t="shared" si="118"/>
        <v>#N/A</v>
      </c>
      <c r="R1231" t="e">
        <f t="shared" si="119"/>
        <v>#N/A</v>
      </c>
    </row>
    <row r="1232" spans="4:18" x14ac:dyDescent="0.25">
      <c r="D1232" s="1">
        <v>1220</v>
      </c>
      <c r="E1232" s="232" t="s">
        <v>1105</v>
      </c>
      <c r="F1232" s="233"/>
      <c r="G1232" s="112" t="s">
        <v>29</v>
      </c>
      <c r="H1232" s="112">
        <v>2005</v>
      </c>
      <c r="I1232" s="8" t="str">
        <f t="shared" si="115"/>
        <v>ALEVIN</v>
      </c>
      <c r="J1232" s="14" t="s">
        <v>1064</v>
      </c>
      <c r="O1232" s="1" t="e">
        <f t="shared" si="116"/>
        <v>#N/A</v>
      </c>
      <c r="P1232" s="1" t="e">
        <f t="shared" si="117"/>
        <v>#N/A</v>
      </c>
      <c r="Q1232" t="e">
        <f t="shared" si="118"/>
        <v>#N/A</v>
      </c>
      <c r="R1232" t="e">
        <f t="shared" si="119"/>
        <v>#N/A</v>
      </c>
    </row>
    <row r="1233" spans="4:18" x14ac:dyDescent="0.25">
      <c r="D1233" s="1">
        <v>1221</v>
      </c>
      <c r="E1233" s="232" t="s">
        <v>1106</v>
      </c>
      <c r="F1233" s="233"/>
      <c r="G1233" s="112" t="s">
        <v>29</v>
      </c>
      <c r="H1233" s="112">
        <v>2005</v>
      </c>
      <c r="I1233" s="8" t="str">
        <f t="shared" si="115"/>
        <v>ALEVIN</v>
      </c>
      <c r="J1233" s="14" t="s">
        <v>1064</v>
      </c>
      <c r="O1233" s="1" t="e">
        <f t="shared" si="116"/>
        <v>#N/A</v>
      </c>
      <c r="P1233" s="1" t="e">
        <f t="shared" si="117"/>
        <v>#N/A</v>
      </c>
      <c r="Q1233" t="e">
        <f t="shared" si="118"/>
        <v>#N/A</v>
      </c>
      <c r="R1233" t="e">
        <f t="shared" si="119"/>
        <v>#N/A</v>
      </c>
    </row>
    <row r="1234" spans="4:18" x14ac:dyDescent="0.25">
      <c r="D1234" s="1">
        <v>1222</v>
      </c>
      <c r="E1234" s="232" t="s">
        <v>1107</v>
      </c>
      <c r="F1234" s="233"/>
      <c r="G1234" s="112" t="s">
        <v>29</v>
      </c>
      <c r="H1234" s="112">
        <v>2005</v>
      </c>
      <c r="I1234" s="8" t="str">
        <f t="shared" si="115"/>
        <v>ALEVIN</v>
      </c>
      <c r="J1234" s="14" t="s">
        <v>1064</v>
      </c>
      <c r="O1234" s="1" t="e">
        <f t="shared" si="116"/>
        <v>#N/A</v>
      </c>
      <c r="P1234" s="1" t="e">
        <f t="shared" si="117"/>
        <v>#N/A</v>
      </c>
      <c r="Q1234" t="e">
        <f t="shared" si="118"/>
        <v>#N/A</v>
      </c>
      <c r="R1234" t="e">
        <f t="shared" si="119"/>
        <v>#N/A</v>
      </c>
    </row>
    <row r="1235" spans="4:18" x14ac:dyDescent="0.25">
      <c r="D1235" s="1">
        <v>1223</v>
      </c>
      <c r="E1235" s="232" t="s">
        <v>1108</v>
      </c>
      <c r="F1235" s="233"/>
      <c r="G1235" s="112" t="s">
        <v>29</v>
      </c>
      <c r="H1235" s="112">
        <v>2005</v>
      </c>
      <c r="I1235" s="8" t="str">
        <f t="shared" si="115"/>
        <v>ALEVIN</v>
      </c>
      <c r="J1235" s="14" t="s">
        <v>1064</v>
      </c>
      <c r="O1235" s="1" t="e">
        <f t="shared" si="116"/>
        <v>#N/A</v>
      </c>
      <c r="P1235" s="1" t="e">
        <f t="shared" si="117"/>
        <v>#N/A</v>
      </c>
      <c r="Q1235" t="e">
        <f t="shared" si="118"/>
        <v>#N/A</v>
      </c>
      <c r="R1235" t="e">
        <f t="shared" si="119"/>
        <v>#N/A</v>
      </c>
    </row>
    <row r="1236" spans="4:18" x14ac:dyDescent="0.25">
      <c r="D1236" s="1">
        <v>1224</v>
      </c>
      <c r="E1236" s="232" t="s">
        <v>1109</v>
      </c>
      <c r="F1236" s="233"/>
      <c r="G1236" s="112" t="s">
        <v>15</v>
      </c>
      <c r="H1236" s="112">
        <v>2005</v>
      </c>
      <c r="I1236" s="8" t="str">
        <f t="shared" si="115"/>
        <v>ALEVIN</v>
      </c>
      <c r="J1236" s="14" t="s">
        <v>1064</v>
      </c>
      <c r="O1236" s="1" t="e">
        <f t="shared" si="116"/>
        <v>#N/A</v>
      </c>
      <c r="P1236" s="1" t="e">
        <f t="shared" si="117"/>
        <v>#N/A</v>
      </c>
      <c r="Q1236" t="e">
        <f t="shared" si="118"/>
        <v>#N/A</v>
      </c>
      <c r="R1236" t="e">
        <f t="shared" si="119"/>
        <v>#N/A</v>
      </c>
    </row>
    <row r="1237" spans="4:18" x14ac:dyDescent="0.25">
      <c r="D1237" s="1">
        <v>1225</v>
      </c>
      <c r="E1237" s="232" t="s">
        <v>1110</v>
      </c>
      <c r="F1237" s="233"/>
      <c r="G1237" s="112" t="s">
        <v>15</v>
      </c>
      <c r="H1237" s="112">
        <v>2005</v>
      </c>
      <c r="I1237" s="8" t="str">
        <f t="shared" si="115"/>
        <v>ALEVIN</v>
      </c>
      <c r="J1237" s="14" t="s">
        <v>1064</v>
      </c>
      <c r="O1237" s="1" t="e">
        <f t="shared" si="116"/>
        <v>#N/A</v>
      </c>
      <c r="P1237" s="1" t="e">
        <f t="shared" si="117"/>
        <v>#N/A</v>
      </c>
      <c r="Q1237" t="e">
        <f t="shared" si="118"/>
        <v>#N/A</v>
      </c>
      <c r="R1237" t="e">
        <f t="shared" si="119"/>
        <v>#N/A</v>
      </c>
    </row>
    <row r="1238" spans="4:18" x14ac:dyDescent="0.25">
      <c r="D1238" s="1">
        <v>1226</v>
      </c>
      <c r="E1238" s="232" t="s">
        <v>1111</v>
      </c>
      <c r="F1238" s="233"/>
      <c r="G1238" s="112" t="s">
        <v>15</v>
      </c>
      <c r="H1238" s="112">
        <v>2005</v>
      </c>
      <c r="I1238" s="8" t="str">
        <f t="shared" si="115"/>
        <v>ALEVIN</v>
      </c>
      <c r="J1238" s="14" t="s">
        <v>1064</v>
      </c>
      <c r="O1238" s="1" t="e">
        <f t="shared" si="116"/>
        <v>#N/A</v>
      </c>
      <c r="P1238" s="1" t="e">
        <f t="shared" si="117"/>
        <v>#N/A</v>
      </c>
      <c r="Q1238" t="e">
        <f t="shared" si="118"/>
        <v>#N/A</v>
      </c>
      <c r="R1238" t="e">
        <f t="shared" si="119"/>
        <v>#N/A</v>
      </c>
    </row>
    <row r="1239" spans="4:18" x14ac:dyDescent="0.25">
      <c r="D1239" s="1">
        <v>1227</v>
      </c>
      <c r="E1239" s="232" t="s">
        <v>1112</v>
      </c>
      <c r="F1239" s="233"/>
      <c r="G1239" s="112" t="s">
        <v>15</v>
      </c>
      <c r="H1239" s="112">
        <v>2005</v>
      </c>
      <c r="I1239" s="8" t="str">
        <f t="shared" si="115"/>
        <v>ALEVIN</v>
      </c>
      <c r="J1239" s="14" t="s">
        <v>1064</v>
      </c>
      <c r="O1239" s="1" t="e">
        <f t="shared" si="116"/>
        <v>#N/A</v>
      </c>
      <c r="P1239" s="1" t="e">
        <f t="shared" si="117"/>
        <v>#N/A</v>
      </c>
      <c r="Q1239" t="e">
        <f t="shared" si="118"/>
        <v>#N/A</v>
      </c>
      <c r="R1239" t="e">
        <f t="shared" si="119"/>
        <v>#N/A</v>
      </c>
    </row>
    <row r="1240" spans="4:18" x14ac:dyDescent="0.25">
      <c r="D1240" s="1">
        <v>1228</v>
      </c>
      <c r="E1240" s="232" t="s">
        <v>1113</v>
      </c>
      <c r="F1240" s="233"/>
      <c r="G1240" s="112" t="s">
        <v>15</v>
      </c>
      <c r="H1240" s="112">
        <v>2005</v>
      </c>
      <c r="I1240" s="8" t="str">
        <f t="shared" si="115"/>
        <v>ALEVIN</v>
      </c>
      <c r="J1240" s="14" t="s">
        <v>1064</v>
      </c>
      <c r="O1240" s="1" t="e">
        <f t="shared" si="116"/>
        <v>#N/A</v>
      </c>
      <c r="P1240" s="1" t="e">
        <f t="shared" si="117"/>
        <v>#N/A</v>
      </c>
      <c r="Q1240" t="e">
        <f t="shared" si="118"/>
        <v>#N/A</v>
      </c>
      <c r="R1240" t="e">
        <f t="shared" si="119"/>
        <v>#N/A</v>
      </c>
    </row>
    <row r="1241" spans="4:18" x14ac:dyDescent="0.25">
      <c r="D1241" s="1">
        <v>1229</v>
      </c>
      <c r="E1241" s="232" t="s">
        <v>1114</v>
      </c>
      <c r="F1241" s="233"/>
      <c r="G1241" s="112" t="s">
        <v>29</v>
      </c>
      <c r="H1241" s="112">
        <v>2005</v>
      </c>
      <c r="I1241" s="8" t="str">
        <f t="shared" si="115"/>
        <v>ALEVIN</v>
      </c>
      <c r="J1241" s="14" t="s">
        <v>1064</v>
      </c>
      <c r="O1241" s="1" t="e">
        <f t="shared" si="116"/>
        <v>#N/A</v>
      </c>
      <c r="P1241" s="1" t="e">
        <f t="shared" si="117"/>
        <v>#N/A</v>
      </c>
      <c r="Q1241" t="e">
        <f t="shared" si="118"/>
        <v>#N/A</v>
      </c>
      <c r="R1241" t="e">
        <f t="shared" si="119"/>
        <v>#N/A</v>
      </c>
    </row>
    <row r="1242" spans="4:18" ht="15.75" thickBot="1" x14ac:dyDescent="0.3">
      <c r="D1242" s="1">
        <v>1230</v>
      </c>
      <c r="E1242" s="232" t="s">
        <v>1115</v>
      </c>
      <c r="F1242" s="233"/>
      <c r="G1242" s="112" t="s">
        <v>29</v>
      </c>
      <c r="H1242" s="112">
        <v>2005</v>
      </c>
      <c r="I1242" s="8" t="str">
        <f t="shared" si="115"/>
        <v>ALEVIN</v>
      </c>
      <c r="J1242" s="14" t="s">
        <v>1064</v>
      </c>
      <c r="O1242" s="1" t="e">
        <f t="shared" si="116"/>
        <v>#N/A</v>
      </c>
      <c r="P1242" s="1" t="e">
        <f t="shared" si="117"/>
        <v>#N/A</v>
      </c>
      <c r="Q1242" t="e">
        <f t="shared" si="118"/>
        <v>#N/A</v>
      </c>
      <c r="R1242" t="e">
        <f t="shared" si="119"/>
        <v>#N/A</v>
      </c>
    </row>
    <row r="1243" spans="4:18" x14ac:dyDescent="0.25">
      <c r="D1243" s="1">
        <v>1231</v>
      </c>
      <c r="E1243" s="228" t="s">
        <v>1116</v>
      </c>
      <c r="F1243" s="229"/>
      <c r="G1243" s="111" t="s">
        <v>15</v>
      </c>
      <c r="H1243" s="111">
        <v>2006</v>
      </c>
      <c r="I1243" s="8" t="str">
        <f t="shared" si="115"/>
        <v>ALEVIN</v>
      </c>
      <c r="J1243" s="14" t="s">
        <v>1064</v>
      </c>
      <c r="O1243" s="1" t="e">
        <f t="shared" si="116"/>
        <v>#N/A</v>
      </c>
      <c r="P1243" s="1" t="e">
        <f t="shared" si="117"/>
        <v>#N/A</v>
      </c>
      <c r="Q1243" t="e">
        <f t="shared" si="118"/>
        <v>#N/A</v>
      </c>
      <c r="R1243" t="e">
        <f t="shared" si="119"/>
        <v>#N/A</v>
      </c>
    </row>
    <row r="1244" spans="4:18" x14ac:dyDescent="0.25">
      <c r="D1244" s="1">
        <v>1232</v>
      </c>
      <c r="E1244" s="232" t="s">
        <v>1117</v>
      </c>
      <c r="F1244" s="233"/>
      <c r="G1244" s="112" t="s">
        <v>29</v>
      </c>
      <c r="H1244" s="112">
        <v>2006</v>
      </c>
      <c r="I1244" s="8" t="str">
        <f t="shared" si="115"/>
        <v>ALEVIN</v>
      </c>
      <c r="J1244" s="14" t="s">
        <v>1064</v>
      </c>
      <c r="O1244" s="1" t="e">
        <f t="shared" si="116"/>
        <v>#N/A</v>
      </c>
      <c r="P1244" s="1" t="e">
        <f t="shared" si="117"/>
        <v>#N/A</v>
      </c>
      <c r="Q1244" t="e">
        <f t="shared" si="118"/>
        <v>#N/A</v>
      </c>
      <c r="R1244" t="e">
        <f t="shared" si="119"/>
        <v>#N/A</v>
      </c>
    </row>
    <row r="1245" spans="4:18" x14ac:dyDescent="0.25">
      <c r="D1245" s="1">
        <v>1233</v>
      </c>
      <c r="E1245" s="232" t="s">
        <v>1118</v>
      </c>
      <c r="F1245" s="233"/>
      <c r="G1245" s="112" t="s">
        <v>29</v>
      </c>
      <c r="H1245" s="112">
        <v>2006</v>
      </c>
      <c r="I1245" s="8" t="str">
        <f t="shared" si="115"/>
        <v>ALEVIN</v>
      </c>
      <c r="J1245" s="14" t="s">
        <v>1064</v>
      </c>
      <c r="O1245" s="1" t="e">
        <f t="shared" si="116"/>
        <v>#N/A</v>
      </c>
      <c r="P1245" s="1" t="e">
        <f t="shared" si="117"/>
        <v>#N/A</v>
      </c>
      <c r="Q1245" t="e">
        <f t="shared" si="118"/>
        <v>#N/A</v>
      </c>
      <c r="R1245" t="e">
        <f t="shared" si="119"/>
        <v>#N/A</v>
      </c>
    </row>
    <row r="1246" spans="4:18" x14ac:dyDescent="0.25">
      <c r="D1246" s="1">
        <v>1234</v>
      </c>
      <c r="E1246" s="232" t="s">
        <v>1119</v>
      </c>
      <c r="F1246" s="233"/>
      <c r="G1246" s="112" t="s">
        <v>29</v>
      </c>
      <c r="H1246" s="112">
        <v>2006</v>
      </c>
      <c r="I1246" s="8" t="str">
        <f t="shared" si="115"/>
        <v>ALEVIN</v>
      </c>
      <c r="J1246" s="14" t="s">
        <v>1064</v>
      </c>
      <c r="O1246" s="1" t="e">
        <f t="shared" si="116"/>
        <v>#N/A</v>
      </c>
      <c r="P1246" s="1" t="e">
        <f t="shared" si="117"/>
        <v>#N/A</v>
      </c>
      <c r="Q1246" t="e">
        <f t="shared" si="118"/>
        <v>#N/A</v>
      </c>
      <c r="R1246" t="e">
        <f t="shared" si="119"/>
        <v>#N/A</v>
      </c>
    </row>
    <row r="1247" spans="4:18" x14ac:dyDescent="0.25">
      <c r="D1247" s="1">
        <v>1235</v>
      </c>
      <c r="E1247" s="232" t="s">
        <v>1120</v>
      </c>
      <c r="F1247" s="233"/>
      <c r="G1247" s="112" t="s">
        <v>15</v>
      </c>
      <c r="H1247" s="112">
        <v>2006</v>
      </c>
      <c r="I1247" s="8" t="str">
        <f t="shared" si="115"/>
        <v>ALEVIN</v>
      </c>
      <c r="J1247" s="14" t="s">
        <v>1064</v>
      </c>
      <c r="O1247" s="1" t="e">
        <f t="shared" si="116"/>
        <v>#N/A</v>
      </c>
      <c r="P1247" s="1" t="e">
        <f t="shared" si="117"/>
        <v>#N/A</v>
      </c>
      <c r="Q1247" t="e">
        <f t="shared" si="118"/>
        <v>#N/A</v>
      </c>
      <c r="R1247" t="e">
        <f t="shared" si="119"/>
        <v>#N/A</v>
      </c>
    </row>
    <row r="1248" spans="4:18" x14ac:dyDescent="0.25">
      <c r="D1248" s="1">
        <v>1236</v>
      </c>
      <c r="E1248" s="232" t="s">
        <v>1121</v>
      </c>
      <c r="F1248" s="233"/>
      <c r="G1248" s="112" t="s">
        <v>15</v>
      </c>
      <c r="H1248" s="112">
        <v>2006</v>
      </c>
      <c r="I1248" s="8" t="str">
        <f t="shared" si="115"/>
        <v>ALEVIN</v>
      </c>
      <c r="J1248" s="14" t="s">
        <v>1064</v>
      </c>
      <c r="O1248" s="1" t="e">
        <f t="shared" si="116"/>
        <v>#N/A</v>
      </c>
      <c r="P1248" s="1" t="e">
        <f t="shared" si="117"/>
        <v>#N/A</v>
      </c>
      <c r="Q1248" t="e">
        <f t="shared" si="118"/>
        <v>#N/A</v>
      </c>
      <c r="R1248" t="e">
        <f t="shared" si="119"/>
        <v>#N/A</v>
      </c>
    </row>
    <row r="1249" spans="4:18" x14ac:dyDescent="0.25">
      <c r="D1249" s="1">
        <v>1237</v>
      </c>
      <c r="E1249" s="232" t="s">
        <v>1122</v>
      </c>
      <c r="F1249" s="233"/>
      <c r="G1249" s="112" t="s">
        <v>15</v>
      </c>
      <c r="H1249" s="112">
        <v>2006</v>
      </c>
      <c r="I1249" s="8" t="str">
        <f t="shared" si="115"/>
        <v>ALEVIN</v>
      </c>
      <c r="J1249" s="14" t="s">
        <v>1064</v>
      </c>
      <c r="O1249" s="1" t="e">
        <f t="shared" si="116"/>
        <v>#N/A</v>
      </c>
      <c r="P1249" s="1" t="e">
        <f t="shared" si="117"/>
        <v>#N/A</v>
      </c>
      <c r="Q1249" t="e">
        <f t="shared" si="118"/>
        <v>#N/A</v>
      </c>
      <c r="R1249" t="e">
        <f t="shared" si="119"/>
        <v>#N/A</v>
      </c>
    </row>
    <row r="1250" spans="4:18" x14ac:dyDescent="0.25">
      <c r="D1250" s="1">
        <v>1238</v>
      </c>
      <c r="E1250" s="232" t="s">
        <v>1123</v>
      </c>
      <c r="F1250" s="233"/>
      <c r="G1250" s="112" t="s">
        <v>15</v>
      </c>
      <c r="H1250" s="112">
        <v>2006</v>
      </c>
      <c r="I1250" s="8" t="str">
        <f t="shared" si="115"/>
        <v>ALEVIN</v>
      </c>
      <c r="J1250" s="14" t="s">
        <v>1064</v>
      </c>
      <c r="O1250" s="1" t="e">
        <f t="shared" si="116"/>
        <v>#N/A</v>
      </c>
      <c r="P1250" s="1" t="e">
        <f t="shared" si="117"/>
        <v>#N/A</v>
      </c>
      <c r="Q1250" t="e">
        <f t="shared" si="118"/>
        <v>#N/A</v>
      </c>
      <c r="R1250" t="e">
        <f t="shared" si="119"/>
        <v>#N/A</v>
      </c>
    </row>
    <row r="1251" spans="4:18" x14ac:dyDescent="0.25">
      <c r="D1251" s="1">
        <v>1239</v>
      </c>
      <c r="E1251" s="232" t="s">
        <v>1124</v>
      </c>
      <c r="F1251" s="233"/>
      <c r="G1251" s="112" t="s">
        <v>15</v>
      </c>
      <c r="H1251" s="112">
        <v>2006</v>
      </c>
      <c r="I1251" s="8" t="str">
        <f t="shared" si="115"/>
        <v>ALEVIN</v>
      </c>
      <c r="J1251" s="14" t="s">
        <v>1064</v>
      </c>
      <c r="O1251" s="1" t="e">
        <f t="shared" si="116"/>
        <v>#N/A</v>
      </c>
      <c r="P1251" s="1" t="e">
        <f t="shared" si="117"/>
        <v>#N/A</v>
      </c>
      <c r="Q1251" t="e">
        <f t="shared" si="118"/>
        <v>#N/A</v>
      </c>
      <c r="R1251" t="e">
        <f t="shared" si="119"/>
        <v>#N/A</v>
      </c>
    </row>
    <row r="1252" spans="4:18" x14ac:dyDescent="0.25">
      <c r="D1252" s="1">
        <v>1240</v>
      </c>
      <c r="E1252" s="232" t="s">
        <v>1125</v>
      </c>
      <c r="F1252" s="233"/>
      <c r="G1252" s="112" t="s">
        <v>15</v>
      </c>
      <c r="H1252" s="112">
        <v>2006</v>
      </c>
      <c r="I1252" s="8" t="str">
        <f t="shared" si="115"/>
        <v>ALEVIN</v>
      </c>
      <c r="J1252" s="14" t="s">
        <v>1064</v>
      </c>
      <c r="O1252" s="1" t="e">
        <f t="shared" si="116"/>
        <v>#N/A</v>
      </c>
      <c r="P1252" s="1" t="e">
        <f t="shared" si="117"/>
        <v>#N/A</v>
      </c>
      <c r="Q1252" t="e">
        <f t="shared" si="118"/>
        <v>#N/A</v>
      </c>
      <c r="R1252" t="e">
        <f t="shared" si="119"/>
        <v>#N/A</v>
      </c>
    </row>
    <row r="1253" spans="4:18" x14ac:dyDescent="0.25">
      <c r="D1253" s="1">
        <v>1241</v>
      </c>
      <c r="E1253" s="232" t="s">
        <v>1126</v>
      </c>
      <c r="F1253" s="233"/>
      <c r="G1253" s="112" t="s">
        <v>29</v>
      </c>
      <c r="H1253" s="112">
        <v>2006</v>
      </c>
      <c r="I1253" s="8" t="str">
        <f t="shared" si="115"/>
        <v>ALEVIN</v>
      </c>
      <c r="J1253" s="14" t="s">
        <v>1064</v>
      </c>
      <c r="O1253" s="1" t="e">
        <f t="shared" si="116"/>
        <v>#N/A</v>
      </c>
      <c r="P1253" s="1" t="e">
        <f t="shared" si="117"/>
        <v>#N/A</v>
      </c>
      <c r="Q1253" t="e">
        <f t="shared" si="118"/>
        <v>#N/A</v>
      </c>
      <c r="R1253" t="e">
        <f t="shared" si="119"/>
        <v>#N/A</v>
      </c>
    </row>
    <row r="1254" spans="4:18" x14ac:dyDescent="0.25">
      <c r="D1254" s="1">
        <v>1242</v>
      </c>
      <c r="E1254" s="232" t="s">
        <v>1127</v>
      </c>
      <c r="F1254" s="233"/>
      <c r="G1254" s="112" t="s">
        <v>29</v>
      </c>
      <c r="H1254" s="112">
        <v>2006</v>
      </c>
      <c r="I1254" s="8" t="str">
        <f t="shared" si="115"/>
        <v>ALEVIN</v>
      </c>
      <c r="J1254" s="14" t="s">
        <v>1064</v>
      </c>
      <c r="O1254" s="1" t="e">
        <f t="shared" si="116"/>
        <v>#N/A</v>
      </c>
      <c r="P1254" s="1" t="e">
        <f t="shared" si="117"/>
        <v>#N/A</v>
      </c>
      <c r="Q1254" t="e">
        <f t="shared" si="118"/>
        <v>#N/A</v>
      </c>
      <c r="R1254" t="e">
        <f t="shared" si="119"/>
        <v>#N/A</v>
      </c>
    </row>
    <row r="1255" spans="4:18" x14ac:dyDescent="0.25">
      <c r="D1255" s="1">
        <v>1243</v>
      </c>
      <c r="E1255" s="232" t="s">
        <v>1128</v>
      </c>
      <c r="F1255" s="233"/>
      <c r="G1255" s="112" t="s">
        <v>15</v>
      </c>
      <c r="H1255" s="112">
        <v>2006</v>
      </c>
      <c r="I1255" s="8" t="str">
        <f t="shared" si="115"/>
        <v>ALEVIN</v>
      </c>
      <c r="J1255" s="14" t="s">
        <v>1064</v>
      </c>
      <c r="O1255" s="1" t="e">
        <f t="shared" si="116"/>
        <v>#N/A</v>
      </c>
      <c r="P1255" s="1" t="e">
        <f t="shared" si="117"/>
        <v>#N/A</v>
      </c>
      <c r="Q1255" t="e">
        <f t="shared" si="118"/>
        <v>#N/A</v>
      </c>
      <c r="R1255" t="e">
        <f t="shared" si="119"/>
        <v>#N/A</v>
      </c>
    </row>
    <row r="1256" spans="4:18" ht="15.75" thickBot="1" x14ac:dyDescent="0.3">
      <c r="D1256" s="1">
        <v>1244</v>
      </c>
      <c r="E1256" s="232" t="s">
        <v>1129</v>
      </c>
      <c r="F1256" s="233"/>
      <c r="G1256" s="112" t="s">
        <v>15</v>
      </c>
      <c r="H1256" s="112">
        <v>2006</v>
      </c>
      <c r="I1256" s="8" t="str">
        <f t="shared" si="115"/>
        <v>ALEVIN</v>
      </c>
      <c r="J1256" s="14" t="s">
        <v>1064</v>
      </c>
      <c r="O1256" s="1" t="e">
        <f t="shared" si="116"/>
        <v>#N/A</v>
      </c>
      <c r="P1256" s="1" t="e">
        <f t="shared" si="117"/>
        <v>#N/A</v>
      </c>
      <c r="Q1256" t="e">
        <f t="shared" si="118"/>
        <v>#N/A</v>
      </c>
      <c r="R1256" t="e">
        <f t="shared" si="119"/>
        <v>#N/A</v>
      </c>
    </row>
    <row r="1257" spans="4:18" x14ac:dyDescent="0.25">
      <c r="D1257" s="1">
        <v>1245</v>
      </c>
      <c r="E1257" s="228" t="s">
        <v>1130</v>
      </c>
      <c r="F1257" s="229"/>
      <c r="G1257" s="111" t="s">
        <v>29</v>
      </c>
      <c r="H1257" s="111">
        <v>2007</v>
      </c>
      <c r="I1257" s="8" t="str">
        <f t="shared" si="115"/>
        <v>BENJAMIN</v>
      </c>
      <c r="J1257" s="14" t="s">
        <v>1064</v>
      </c>
      <c r="O1257" s="1" t="e">
        <f t="shared" si="116"/>
        <v>#N/A</v>
      </c>
      <c r="P1257" s="1" t="e">
        <f t="shared" si="117"/>
        <v>#N/A</v>
      </c>
      <c r="Q1257" t="e">
        <f t="shared" si="118"/>
        <v>#N/A</v>
      </c>
      <c r="R1257" t="e">
        <f t="shared" si="119"/>
        <v>#N/A</v>
      </c>
    </row>
    <row r="1258" spans="4:18" x14ac:dyDescent="0.25">
      <c r="D1258" s="1">
        <v>1246</v>
      </c>
      <c r="E1258" s="232" t="s">
        <v>1131</v>
      </c>
      <c r="F1258" s="233"/>
      <c r="G1258" s="112" t="s">
        <v>29</v>
      </c>
      <c r="H1258" s="112">
        <v>2007</v>
      </c>
      <c r="I1258" s="8" t="str">
        <f t="shared" si="115"/>
        <v>BENJAMIN</v>
      </c>
      <c r="J1258" s="14" t="s">
        <v>1064</v>
      </c>
      <c r="O1258" s="1" t="e">
        <f t="shared" si="116"/>
        <v>#N/A</v>
      </c>
      <c r="P1258" s="1" t="e">
        <f t="shared" si="117"/>
        <v>#N/A</v>
      </c>
      <c r="Q1258" t="e">
        <f t="shared" si="118"/>
        <v>#N/A</v>
      </c>
      <c r="R1258" t="e">
        <f t="shared" si="119"/>
        <v>#N/A</v>
      </c>
    </row>
    <row r="1259" spans="4:18" x14ac:dyDescent="0.25">
      <c r="D1259" s="1">
        <v>1247</v>
      </c>
      <c r="E1259" s="232" t="s">
        <v>1132</v>
      </c>
      <c r="F1259" s="233"/>
      <c r="G1259" s="112" t="s">
        <v>29</v>
      </c>
      <c r="H1259" s="112">
        <v>2007</v>
      </c>
      <c r="I1259" s="8" t="str">
        <f t="shared" si="115"/>
        <v>BENJAMIN</v>
      </c>
      <c r="J1259" s="14" t="s">
        <v>1064</v>
      </c>
      <c r="O1259" s="1" t="e">
        <f t="shared" si="116"/>
        <v>#N/A</v>
      </c>
      <c r="P1259" s="1" t="e">
        <f t="shared" si="117"/>
        <v>#N/A</v>
      </c>
      <c r="Q1259" t="e">
        <f t="shared" si="118"/>
        <v>#N/A</v>
      </c>
      <c r="R1259" t="e">
        <f t="shared" si="119"/>
        <v>#N/A</v>
      </c>
    </row>
    <row r="1260" spans="4:18" x14ac:dyDescent="0.25">
      <c r="D1260" s="1">
        <v>1248</v>
      </c>
      <c r="E1260" s="232" t="s">
        <v>1133</v>
      </c>
      <c r="F1260" s="233"/>
      <c r="G1260" s="112" t="s">
        <v>15</v>
      </c>
      <c r="H1260" s="112">
        <v>2007</v>
      </c>
      <c r="I1260" s="8" t="str">
        <f t="shared" si="115"/>
        <v>BENJAMIN</v>
      </c>
      <c r="J1260" s="14" t="s">
        <v>1064</v>
      </c>
      <c r="O1260" s="1" t="e">
        <f t="shared" si="116"/>
        <v>#N/A</v>
      </c>
      <c r="P1260" s="1" t="e">
        <f t="shared" si="117"/>
        <v>#N/A</v>
      </c>
      <c r="Q1260" t="e">
        <f t="shared" si="118"/>
        <v>#N/A</v>
      </c>
      <c r="R1260" t="e">
        <f t="shared" si="119"/>
        <v>#N/A</v>
      </c>
    </row>
    <row r="1261" spans="4:18" x14ac:dyDescent="0.25">
      <c r="D1261" s="1">
        <v>1249</v>
      </c>
      <c r="E1261" s="232" t="s">
        <v>1134</v>
      </c>
      <c r="F1261" s="233"/>
      <c r="G1261" s="112" t="s">
        <v>29</v>
      </c>
      <c r="H1261" s="112">
        <v>2007</v>
      </c>
      <c r="I1261" s="8" t="str">
        <f t="shared" si="115"/>
        <v>BENJAMIN</v>
      </c>
      <c r="J1261" s="14" t="s">
        <v>1064</v>
      </c>
      <c r="O1261" s="1" t="e">
        <f t="shared" si="116"/>
        <v>#N/A</v>
      </c>
      <c r="P1261" s="1" t="e">
        <f t="shared" si="117"/>
        <v>#N/A</v>
      </c>
      <c r="Q1261" t="e">
        <f t="shared" si="118"/>
        <v>#N/A</v>
      </c>
      <c r="R1261" t="e">
        <f t="shared" si="119"/>
        <v>#N/A</v>
      </c>
    </row>
    <row r="1262" spans="4:18" x14ac:dyDescent="0.25">
      <c r="D1262" s="1">
        <v>1250</v>
      </c>
      <c r="E1262" s="232" t="s">
        <v>1135</v>
      </c>
      <c r="F1262" s="233"/>
      <c r="G1262" s="112" t="s">
        <v>29</v>
      </c>
      <c r="H1262" s="112">
        <v>2007</v>
      </c>
      <c r="I1262" s="8" t="str">
        <f t="shared" si="115"/>
        <v>BENJAMIN</v>
      </c>
      <c r="J1262" s="14" t="s">
        <v>1064</v>
      </c>
      <c r="O1262" s="1" t="e">
        <f t="shared" si="116"/>
        <v>#N/A</v>
      </c>
      <c r="P1262" s="1" t="e">
        <f t="shared" si="117"/>
        <v>#N/A</v>
      </c>
      <c r="Q1262" t="e">
        <f t="shared" si="118"/>
        <v>#N/A</v>
      </c>
      <c r="R1262" t="e">
        <f t="shared" si="119"/>
        <v>#N/A</v>
      </c>
    </row>
    <row r="1263" spans="4:18" x14ac:dyDescent="0.25">
      <c r="D1263" s="1">
        <v>1251</v>
      </c>
      <c r="E1263" s="232" t="s">
        <v>1136</v>
      </c>
      <c r="F1263" s="233"/>
      <c r="G1263" s="112" t="s">
        <v>29</v>
      </c>
      <c r="H1263" s="112">
        <v>2007</v>
      </c>
      <c r="I1263" s="8" t="str">
        <f t="shared" si="115"/>
        <v>BENJAMIN</v>
      </c>
      <c r="J1263" s="14" t="s">
        <v>1064</v>
      </c>
      <c r="O1263" s="1" t="e">
        <f t="shared" si="116"/>
        <v>#N/A</v>
      </c>
      <c r="P1263" s="1" t="e">
        <f t="shared" si="117"/>
        <v>#N/A</v>
      </c>
      <c r="Q1263" t="e">
        <f t="shared" si="118"/>
        <v>#N/A</v>
      </c>
      <c r="R1263" t="e">
        <f t="shared" si="119"/>
        <v>#N/A</v>
      </c>
    </row>
    <row r="1264" spans="4:18" x14ac:dyDescent="0.25">
      <c r="D1264" s="1">
        <v>1252</v>
      </c>
      <c r="E1264" s="232" t="s">
        <v>1137</v>
      </c>
      <c r="F1264" s="233"/>
      <c r="G1264" s="112" t="s">
        <v>29</v>
      </c>
      <c r="H1264" s="112">
        <v>2007</v>
      </c>
      <c r="I1264" s="8" t="str">
        <f t="shared" si="115"/>
        <v>BENJAMIN</v>
      </c>
      <c r="J1264" s="14" t="s">
        <v>1064</v>
      </c>
      <c r="O1264" s="1" t="e">
        <f t="shared" si="116"/>
        <v>#N/A</v>
      </c>
      <c r="P1264" s="1" t="e">
        <f t="shared" si="117"/>
        <v>#N/A</v>
      </c>
      <c r="Q1264" t="e">
        <f t="shared" si="118"/>
        <v>#N/A</v>
      </c>
      <c r="R1264" t="e">
        <f t="shared" si="119"/>
        <v>#N/A</v>
      </c>
    </row>
    <row r="1265" spans="4:18" x14ac:dyDescent="0.25">
      <c r="D1265" s="1">
        <v>1253</v>
      </c>
      <c r="E1265" s="232" t="s">
        <v>1138</v>
      </c>
      <c r="F1265" s="233"/>
      <c r="G1265" s="112" t="s">
        <v>29</v>
      </c>
      <c r="H1265" s="112">
        <v>2007</v>
      </c>
      <c r="I1265" s="8" t="str">
        <f t="shared" si="115"/>
        <v>BENJAMIN</v>
      </c>
      <c r="J1265" s="14" t="s">
        <v>1064</v>
      </c>
      <c r="O1265" s="1" t="e">
        <f t="shared" si="116"/>
        <v>#N/A</v>
      </c>
      <c r="P1265" s="1" t="e">
        <f t="shared" si="117"/>
        <v>#N/A</v>
      </c>
      <c r="Q1265" t="e">
        <f t="shared" si="118"/>
        <v>#N/A</v>
      </c>
      <c r="R1265" t="e">
        <f t="shared" si="119"/>
        <v>#N/A</v>
      </c>
    </row>
    <row r="1266" spans="4:18" ht="15.75" thickBot="1" x14ac:dyDescent="0.3">
      <c r="D1266" s="1">
        <v>1254</v>
      </c>
      <c r="E1266" s="232" t="s">
        <v>1139</v>
      </c>
      <c r="F1266" s="233"/>
      <c r="G1266" s="112" t="s">
        <v>29</v>
      </c>
      <c r="H1266" s="112">
        <v>2007</v>
      </c>
      <c r="I1266" s="8" t="str">
        <f t="shared" si="115"/>
        <v>BENJAMIN</v>
      </c>
      <c r="J1266" s="14" t="s">
        <v>1064</v>
      </c>
      <c r="O1266" s="1" t="e">
        <f t="shared" si="116"/>
        <v>#N/A</v>
      </c>
      <c r="P1266" s="1" t="e">
        <f t="shared" si="117"/>
        <v>#N/A</v>
      </c>
      <c r="Q1266" t="e">
        <f t="shared" si="118"/>
        <v>#N/A</v>
      </c>
      <c r="R1266" t="e">
        <f t="shared" si="119"/>
        <v>#N/A</v>
      </c>
    </row>
    <row r="1267" spans="4:18" ht="15.75" thickBot="1" x14ac:dyDescent="0.3">
      <c r="D1267" s="1">
        <v>1255</v>
      </c>
      <c r="E1267" s="163" t="s">
        <v>1185</v>
      </c>
      <c r="F1267" s="164"/>
      <c r="G1267" s="165" t="s">
        <v>15</v>
      </c>
      <c r="H1267" s="166">
        <v>2010</v>
      </c>
      <c r="I1267" s="8" t="str">
        <f t="shared" si="115"/>
        <v>PREBENJAMIN</v>
      </c>
      <c r="J1267" s="14" t="s">
        <v>16</v>
      </c>
      <c r="O1267" s="1" t="e">
        <f t="shared" si="116"/>
        <v>#N/A</v>
      </c>
      <c r="P1267" s="1" t="e">
        <f t="shared" si="117"/>
        <v>#N/A</v>
      </c>
      <c r="Q1267" t="e">
        <f t="shared" si="118"/>
        <v>#N/A</v>
      </c>
      <c r="R1267" t="e">
        <f t="shared" si="119"/>
        <v>#N/A</v>
      </c>
    </row>
    <row r="1268" spans="4:18" ht="15.75" thickBot="1" x14ac:dyDescent="0.3">
      <c r="D1268" s="1">
        <v>1256</v>
      </c>
      <c r="E1268" s="163" t="s">
        <v>1186</v>
      </c>
      <c r="F1268" s="167"/>
      <c r="G1268" s="165" t="s">
        <v>29</v>
      </c>
      <c r="H1268" s="168">
        <v>2010</v>
      </c>
      <c r="I1268" s="8" t="str">
        <f t="shared" si="115"/>
        <v>PREBENJAMIN</v>
      </c>
      <c r="J1268" s="14" t="s">
        <v>16</v>
      </c>
      <c r="O1268" s="1" t="e">
        <f t="shared" si="116"/>
        <v>#N/A</v>
      </c>
      <c r="P1268" s="1" t="e">
        <f t="shared" si="117"/>
        <v>#N/A</v>
      </c>
      <c r="Q1268" t="e">
        <f t="shared" si="118"/>
        <v>#N/A</v>
      </c>
      <c r="R1268" t="e">
        <f t="shared" si="119"/>
        <v>#N/A</v>
      </c>
    </row>
    <row r="1269" spans="4:18" x14ac:dyDescent="0.25">
      <c r="D1269" s="1">
        <v>1257</v>
      </c>
      <c r="E1269" s="260" t="s">
        <v>1140</v>
      </c>
      <c r="F1269" s="229"/>
      <c r="G1269" s="159" t="s">
        <v>29</v>
      </c>
      <c r="H1269" s="112">
        <v>2010</v>
      </c>
      <c r="I1269" s="8" t="str">
        <f t="shared" si="115"/>
        <v>PREBENJAMIN</v>
      </c>
      <c r="J1269" s="14" t="s">
        <v>16</v>
      </c>
      <c r="O1269" s="1" t="e">
        <f t="shared" si="116"/>
        <v>#N/A</v>
      </c>
      <c r="P1269" s="1" t="e">
        <f t="shared" si="117"/>
        <v>#N/A</v>
      </c>
      <c r="Q1269" t="e">
        <f t="shared" si="118"/>
        <v>#N/A</v>
      </c>
      <c r="R1269" t="e">
        <f t="shared" si="119"/>
        <v>#N/A</v>
      </c>
    </row>
    <row r="1270" spans="4:18" x14ac:dyDescent="0.25">
      <c r="D1270" s="1">
        <v>1258</v>
      </c>
      <c r="E1270" s="261" t="s">
        <v>1141</v>
      </c>
      <c r="F1270" s="233"/>
      <c r="G1270" s="159" t="s">
        <v>29</v>
      </c>
      <c r="H1270" s="112">
        <v>2010</v>
      </c>
      <c r="I1270" s="8" t="str">
        <f t="shared" si="115"/>
        <v>PREBENJAMIN</v>
      </c>
      <c r="J1270" s="14" t="s">
        <v>16</v>
      </c>
      <c r="O1270" s="1" t="e">
        <f t="shared" si="116"/>
        <v>#N/A</v>
      </c>
      <c r="P1270" s="1" t="e">
        <f t="shared" si="117"/>
        <v>#N/A</v>
      </c>
      <c r="Q1270" t="e">
        <f t="shared" si="118"/>
        <v>#N/A</v>
      </c>
      <c r="R1270" t="e">
        <f t="shared" si="119"/>
        <v>#N/A</v>
      </c>
    </row>
    <row r="1271" spans="4:18" x14ac:dyDescent="0.25">
      <c r="D1271" s="1">
        <v>1259</v>
      </c>
      <c r="E1271" s="261" t="s">
        <v>1142</v>
      </c>
      <c r="F1271" s="233"/>
      <c r="G1271" s="159" t="s">
        <v>15</v>
      </c>
      <c r="H1271" s="112">
        <v>2010</v>
      </c>
      <c r="I1271" s="8" t="str">
        <f t="shared" si="115"/>
        <v>PREBENJAMIN</v>
      </c>
      <c r="J1271" s="14" t="s">
        <v>16</v>
      </c>
      <c r="O1271" s="1" t="e">
        <f t="shared" si="116"/>
        <v>#N/A</v>
      </c>
      <c r="P1271" s="1" t="e">
        <f t="shared" si="117"/>
        <v>#N/A</v>
      </c>
      <c r="Q1271" t="e">
        <f t="shared" si="118"/>
        <v>#N/A</v>
      </c>
      <c r="R1271" t="e">
        <f t="shared" si="119"/>
        <v>#N/A</v>
      </c>
    </row>
    <row r="1272" spans="4:18" x14ac:dyDescent="0.25">
      <c r="D1272" s="1">
        <v>1260</v>
      </c>
      <c r="E1272" s="261" t="s">
        <v>1143</v>
      </c>
      <c r="F1272" s="233"/>
      <c r="G1272" s="159" t="s">
        <v>29</v>
      </c>
      <c r="H1272" s="112">
        <v>2010</v>
      </c>
      <c r="I1272" s="8" t="str">
        <f t="shared" si="115"/>
        <v>PREBENJAMIN</v>
      </c>
      <c r="J1272" s="14" t="s">
        <v>16</v>
      </c>
      <c r="O1272" s="1" t="e">
        <f t="shared" si="116"/>
        <v>#N/A</v>
      </c>
      <c r="P1272" s="1" t="e">
        <f t="shared" si="117"/>
        <v>#N/A</v>
      </c>
      <c r="Q1272" t="e">
        <f t="shared" si="118"/>
        <v>#N/A</v>
      </c>
      <c r="R1272" t="e">
        <f t="shared" si="119"/>
        <v>#N/A</v>
      </c>
    </row>
    <row r="1273" spans="4:18" x14ac:dyDescent="0.25">
      <c r="D1273" s="1">
        <v>1261</v>
      </c>
      <c r="E1273" s="261" t="s">
        <v>1144</v>
      </c>
      <c r="F1273" s="233"/>
      <c r="G1273" s="159" t="s">
        <v>29</v>
      </c>
      <c r="H1273" s="112">
        <v>2010</v>
      </c>
      <c r="I1273" s="8" t="str">
        <f t="shared" si="115"/>
        <v>PREBENJAMIN</v>
      </c>
      <c r="J1273" s="14" t="s">
        <v>16</v>
      </c>
      <c r="O1273" s="1" t="e">
        <f t="shared" si="116"/>
        <v>#N/A</v>
      </c>
      <c r="P1273" s="1" t="e">
        <f t="shared" si="117"/>
        <v>#N/A</v>
      </c>
      <c r="Q1273" t="e">
        <f t="shared" si="118"/>
        <v>#N/A</v>
      </c>
      <c r="R1273" t="e">
        <f t="shared" si="119"/>
        <v>#N/A</v>
      </c>
    </row>
    <row r="1274" spans="4:18" x14ac:dyDescent="0.25">
      <c r="D1274" s="1">
        <v>1262</v>
      </c>
      <c r="E1274" s="232" t="s">
        <v>1145</v>
      </c>
      <c r="F1274" s="233"/>
      <c r="G1274" s="112" t="s">
        <v>15</v>
      </c>
      <c r="H1274" s="112">
        <v>2010</v>
      </c>
      <c r="I1274" s="8" t="str">
        <f t="shared" si="115"/>
        <v>PREBENJAMIN</v>
      </c>
      <c r="J1274" s="14" t="s">
        <v>16</v>
      </c>
      <c r="O1274" s="1" t="e">
        <f t="shared" si="116"/>
        <v>#N/A</v>
      </c>
      <c r="P1274" s="1" t="e">
        <f t="shared" si="117"/>
        <v>#N/A</v>
      </c>
      <c r="Q1274" t="e">
        <f t="shared" si="118"/>
        <v>#N/A</v>
      </c>
      <c r="R1274" t="e">
        <f t="shared" si="119"/>
        <v>#N/A</v>
      </c>
    </row>
    <row r="1275" spans="4:18" x14ac:dyDescent="0.25">
      <c r="D1275" s="1">
        <v>1263</v>
      </c>
      <c r="E1275" s="232" t="s">
        <v>1146</v>
      </c>
      <c r="F1275" s="233"/>
      <c r="G1275" s="112" t="s">
        <v>29</v>
      </c>
      <c r="H1275" s="112">
        <v>2009</v>
      </c>
      <c r="I1275" s="8" t="str">
        <f t="shared" si="115"/>
        <v>PREBENJAMIN</v>
      </c>
      <c r="J1275" s="14" t="s">
        <v>16</v>
      </c>
      <c r="O1275" s="1" t="e">
        <f t="shared" si="116"/>
        <v>#N/A</v>
      </c>
      <c r="P1275" s="1" t="e">
        <f t="shared" si="117"/>
        <v>#N/A</v>
      </c>
      <c r="Q1275" t="e">
        <f t="shared" si="118"/>
        <v>#N/A</v>
      </c>
      <c r="R1275" t="e">
        <f t="shared" si="119"/>
        <v>#N/A</v>
      </c>
    </row>
    <row r="1276" spans="4:18" x14ac:dyDescent="0.25">
      <c r="D1276" s="1">
        <v>1264</v>
      </c>
      <c r="E1276" s="232" t="s">
        <v>1147</v>
      </c>
      <c r="F1276" s="233"/>
      <c r="G1276" s="112" t="s">
        <v>29</v>
      </c>
      <c r="H1276" s="112">
        <v>2009</v>
      </c>
      <c r="I1276" s="8" t="str">
        <f t="shared" si="115"/>
        <v>PREBENJAMIN</v>
      </c>
      <c r="J1276" s="14" t="s">
        <v>16</v>
      </c>
      <c r="O1276" s="1" t="e">
        <f t="shared" si="116"/>
        <v>#N/A</v>
      </c>
      <c r="P1276" s="1" t="e">
        <f t="shared" si="117"/>
        <v>#N/A</v>
      </c>
      <c r="Q1276" t="e">
        <f t="shared" si="118"/>
        <v>#N/A</v>
      </c>
      <c r="R1276" t="e">
        <f t="shared" si="119"/>
        <v>#N/A</v>
      </c>
    </row>
    <row r="1277" spans="4:18" x14ac:dyDescent="0.25">
      <c r="D1277" s="1">
        <v>1265</v>
      </c>
      <c r="E1277" s="232" t="s">
        <v>1148</v>
      </c>
      <c r="F1277" s="233"/>
      <c r="G1277" s="112" t="s">
        <v>15</v>
      </c>
      <c r="H1277" s="112">
        <v>2009</v>
      </c>
      <c r="I1277" s="8" t="str">
        <f t="shared" si="115"/>
        <v>PREBENJAMIN</v>
      </c>
      <c r="J1277" s="14" t="s">
        <v>16</v>
      </c>
      <c r="O1277" s="1" t="e">
        <f t="shared" si="116"/>
        <v>#N/A</v>
      </c>
      <c r="P1277" s="1" t="e">
        <f t="shared" si="117"/>
        <v>#N/A</v>
      </c>
      <c r="Q1277" t="e">
        <f t="shared" si="118"/>
        <v>#N/A</v>
      </c>
      <c r="R1277" t="e">
        <f t="shared" si="119"/>
        <v>#N/A</v>
      </c>
    </row>
    <row r="1278" spans="4:18" x14ac:dyDescent="0.25">
      <c r="D1278" s="1">
        <v>1266</v>
      </c>
      <c r="E1278" s="261" t="s">
        <v>1149</v>
      </c>
      <c r="F1278" s="233"/>
      <c r="G1278" s="159" t="s">
        <v>29</v>
      </c>
      <c r="H1278" s="112">
        <v>2009</v>
      </c>
      <c r="I1278" s="8" t="str">
        <f t="shared" si="115"/>
        <v>PREBENJAMIN</v>
      </c>
      <c r="J1278" s="14" t="s">
        <v>16</v>
      </c>
      <c r="O1278" s="1" t="e">
        <f t="shared" si="116"/>
        <v>#N/A</v>
      </c>
      <c r="P1278" s="1" t="e">
        <f t="shared" si="117"/>
        <v>#N/A</v>
      </c>
      <c r="Q1278" t="e">
        <f t="shared" si="118"/>
        <v>#N/A</v>
      </c>
      <c r="R1278" t="e">
        <f t="shared" si="119"/>
        <v>#N/A</v>
      </c>
    </row>
    <row r="1279" spans="4:18" x14ac:dyDescent="0.25">
      <c r="D1279" s="1">
        <v>1267</v>
      </c>
      <c r="E1279" s="232" t="s">
        <v>1150</v>
      </c>
      <c r="F1279" s="233"/>
      <c r="G1279" s="112" t="s">
        <v>29</v>
      </c>
      <c r="H1279" s="112">
        <v>2009</v>
      </c>
      <c r="I1279" s="8" t="str">
        <f t="shared" si="115"/>
        <v>PREBENJAMIN</v>
      </c>
      <c r="J1279" s="14" t="s">
        <v>16</v>
      </c>
      <c r="O1279" s="1" t="e">
        <f t="shared" si="116"/>
        <v>#N/A</v>
      </c>
      <c r="P1279" s="1" t="e">
        <f t="shared" si="117"/>
        <v>#N/A</v>
      </c>
      <c r="Q1279" t="e">
        <f t="shared" si="118"/>
        <v>#N/A</v>
      </c>
      <c r="R1279" t="e">
        <f t="shared" si="119"/>
        <v>#N/A</v>
      </c>
    </row>
    <row r="1280" spans="4:18" x14ac:dyDescent="0.25">
      <c r="D1280" s="1">
        <v>1268</v>
      </c>
      <c r="E1280" s="232" t="s">
        <v>1151</v>
      </c>
      <c r="F1280" s="233"/>
      <c r="G1280" s="112" t="s">
        <v>29</v>
      </c>
      <c r="H1280" s="112">
        <v>2009</v>
      </c>
      <c r="I1280" s="8" t="str">
        <f t="shared" si="115"/>
        <v>PREBENJAMIN</v>
      </c>
      <c r="J1280" s="14" t="s">
        <v>16</v>
      </c>
      <c r="O1280" s="1" t="e">
        <f t="shared" si="116"/>
        <v>#N/A</v>
      </c>
      <c r="P1280" s="1" t="e">
        <f t="shared" si="117"/>
        <v>#N/A</v>
      </c>
      <c r="Q1280" t="e">
        <f t="shared" si="118"/>
        <v>#N/A</v>
      </c>
      <c r="R1280" t="e">
        <f t="shared" si="119"/>
        <v>#N/A</v>
      </c>
    </row>
    <row r="1281" spans="4:18" x14ac:dyDescent="0.25">
      <c r="D1281" s="1">
        <v>1269</v>
      </c>
      <c r="E1281" s="232" t="s">
        <v>1152</v>
      </c>
      <c r="F1281" s="233"/>
      <c r="G1281" s="112" t="s">
        <v>15</v>
      </c>
      <c r="H1281" s="112">
        <v>2009</v>
      </c>
      <c r="I1281" s="8" t="str">
        <f t="shared" si="115"/>
        <v>PREBENJAMIN</v>
      </c>
      <c r="J1281" s="14" t="s">
        <v>16</v>
      </c>
      <c r="O1281" s="1" t="e">
        <f t="shared" si="116"/>
        <v>#N/A</v>
      </c>
      <c r="P1281" s="1" t="e">
        <f t="shared" si="117"/>
        <v>#N/A</v>
      </c>
      <c r="Q1281" t="e">
        <f t="shared" si="118"/>
        <v>#N/A</v>
      </c>
      <c r="R1281" t="e">
        <f t="shared" si="119"/>
        <v>#N/A</v>
      </c>
    </row>
    <row r="1282" spans="4:18" x14ac:dyDescent="0.25">
      <c r="D1282" s="1">
        <v>1270</v>
      </c>
      <c r="E1282" s="232" t="s">
        <v>1153</v>
      </c>
      <c r="F1282" s="233"/>
      <c r="G1282" s="112" t="s">
        <v>29</v>
      </c>
      <c r="H1282" s="112">
        <v>2009</v>
      </c>
      <c r="I1282" s="8" t="str">
        <f t="shared" si="115"/>
        <v>PREBENJAMIN</v>
      </c>
      <c r="J1282" s="14" t="s">
        <v>16</v>
      </c>
      <c r="O1282" s="1" t="e">
        <f t="shared" si="116"/>
        <v>#N/A</v>
      </c>
      <c r="P1282" s="1" t="e">
        <f t="shared" si="117"/>
        <v>#N/A</v>
      </c>
      <c r="Q1282" t="e">
        <f t="shared" si="118"/>
        <v>#N/A</v>
      </c>
      <c r="R1282" t="e">
        <f t="shared" si="119"/>
        <v>#N/A</v>
      </c>
    </row>
    <row r="1283" spans="4:18" x14ac:dyDescent="0.25">
      <c r="D1283" s="1">
        <v>1271</v>
      </c>
      <c r="E1283" s="232" t="s">
        <v>1154</v>
      </c>
      <c r="F1283" s="233"/>
      <c r="G1283" s="112" t="s">
        <v>15</v>
      </c>
      <c r="H1283" s="112">
        <v>2009</v>
      </c>
      <c r="I1283" s="8" t="str">
        <f t="shared" si="115"/>
        <v>PREBENJAMIN</v>
      </c>
      <c r="J1283" s="14" t="s">
        <v>16</v>
      </c>
      <c r="O1283" s="1" t="e">
        <f t="shared" si="116"/>
        <v>#N/A</v>
      </c>
      <c r="P1283" s="1" t="e">
        <f t="shared" si="117"/>
        <v>#N/A</v>
      </c>
      <c r="Q1283" t="e">
        <f t="shared" si="118"/>
        <v>#N/A</v>
      </c>
      <c r="R1283" t="e">
        <f t="shared" si="119"/>
        <v>#N/A</v>
      </c>
    </row>
    <row r="1284" spans="4:18" x14ac:dyDescent="0.25">
      <c r="D1284" s="1">
        <v>1272</v>
      </c>
      <c r="E1284" s="232" t="s">
        <v>1155</v>
      </c>
      <c r="F1284" s="233"/>
      <c r="G1284" s="112" t="s">
        <v>884</v>
      </c>
      <c r="H1284" s="112">
        <v>2009</v>
      </c>
      <c r="I1284" s="8" t="str">
        <f t="shared" si="115"/>
        <v>PREBENJAMIN</v>
      </c>
      <c r="J1284" s="14" t="s">
        <v>16</v>
      </c>
      <c r="O1284" s="1" t="e">
        <f t="shared" si="116"/>
        <v>#N/A</v>
      </c>
      <c r="P1284" s="1" t="e">
        <f t="shared" si="117"/>
        <v>#N/A</v>
      </c>
      <c r="Q1284" t="e">
        <f t="shared" si="118"/>
        <v>#N/A</v>
      </c>
      <c r="R1284" t="e">
        <f t="shared" si="119"/>
        <v>#N/A</v>
      </c>
    </row>
    <row r="1285" spans="4:18" x14ac:dyDescent="0.25">
      <c r="D1285" s="1">
        <v>1273</v>
      </c>
      <c r="E1285" s="232" t="s">
        <v>1156</v>
      </c>
      <c r="F1285" s="233"/>
      <c r="G1285" s="112" t="s">
        <v>29</v>
      </c>
      <c r="H1285" s="112">
        <v>2009</v>
      </c>
      <c r="I1285" s="8" t="str">
        <f t="shared" si="115"/>
        <v>PREBENJAMIN</v>
      </c>
      <c r="J1285" s="14" t="s">
        <v>16</v>
      </c>
      <c r="O1285" s="1" t="e">
        <f t="shared" si="116"/>
        <v>#N/A</v>
      </c>
      <c r="P1285" s="1" t="e">
        <f t="shared" si="117"/>
        <v>#N/A</v>
      </c>
      <c r="Q1285" t="e">
        <f t="shared" si="118"/>
        <v>#N/A</v>
      </c>
      <c r="R1285" t="e">
        <f t="shared" si="119"/>
        <v>#N/A</v>
      </c>
    </row>
    <row r="1286" spans="4:18" x14ac:dyDescent="0.25">
      <c r="D1286" s="1">
        <v>1274</v>
      </c>
      <c r="E1286" s="232" t="s">
        <v>1157</v>
      </c>
      <c r="F1286" s="233"/>
      <c r="G1286" s="112" t="s">
        <v>29</v>
      </c>
      <c r="H1286" s="112">
        <v>2009</v>
      </c>
      <c r="I1286" s="8" t="str">
        <f t="shared" si="115"/>
        <v>PREBENJAMIN</v>
      </c>
      <c r="J1286" s="14" t="s">
        <v>16</v>
      </c>
      <c r="O1286" s="1" t="e">
        <f t="shared" si="116"/>
        <v>#N/A</v>
      </c>
      <c r="P1286" s="1" t="e">
        <f t="shared" si="117"/>
        <v>#N/A</v>
      </c>
      <c r="Q1286" t="e">
        <f t="shared" si="118"/>
        <v>#N/A</v>
      </c>
      <c r="R1286" t="e">
        <f t="shared" si="119"/>
        <v>#N/A</v>
      </c>
    </row>
    <row r="1287" spans="4:18" x14ac:dyDescent="0.25">
      <c r="D1287" s="1">
        <v>1275</v>
      </c>
      <c r="E1287" s="261" t="s">
        <v>1158</v>
      </c>
      <c r="F1287" s="233"/>
      <c r="G1287" s="159" t="s">
        <v>29</v>
      </c>
      <c r="H1287" s="112">
        <v>2008</v>
      </c>
      <c r="I1287" s="8" t="str">
        <f t="shared" si="115"/>
        <v>BENJAMIN</v>
      </c>
      <c r="J1287" s="14" t="s">
        <v>16</v>
      </c>
      <c r="O1287" s="1" t="e">
        <f t="shared" si="116"/>
        <v>#N/A</v>
      </c>
      <c r="P1287" s="1" t="e">
        <f t="shared" si="117"/>
        <v>#N/A</v>
      </c>
      <c r="Q1287" t="e">
        <f t="shared" si="118"/>
        <v>#N/A</v>
      </c>
      <c r="R1287" t="e">
        <f t="shared" si="119"/>
        <v>#N/A</v>
      </c>
    </row>
    <row r="1288" spans="4:18" x14ac:dyDescent="0.25">
      <c r="D1288" s="1">
        <v>1276</v>
      </c>
      <c r="E1288" s="261" t="s">
        <v>1159</v>
      </c>
      <c r="F1288" s="233"/>
      <c r="G1288" s="159" t="s">
        <v>15</v>
      </c>
      <c r="H1288" s="112">
        <v>2008</v>
      </c>
      <c r="I1288" s="8" t="str">
        <f t="shared" si="115"/>
        <v>BENJAMIN</v>
      </c>
      <c r="J1288" s="14" t="s">
        <v>16</v>
      </c>
      <c r="O1288" s="1" t="e">
        <f t="shared" si="116"/>
        <v>#N/A</v>
      </c>
      <c r="P1288" s="1" t="e">
        <f t="shared" si="117"/>
        <v>#N/A</v>
      </c>
      <c r="Q1288" t="e">
        <f t="shared" si="118"/>
        <v>#N/A</v>
      </c>
      <c r="R1288" t="e">
        <f t="shared" si="119"/>
        <v>#N/A</v>
      </c>
    </row>
    <row r="1289" spans="4:18" x14ac:dyDescent="0.25">
      <c r="D1289" s="1">
        <v>1277</v>
      </c>
      <c r="E1289" s="261" t="s">
        <v>1160</v>
      </c>
      <c r="F1289" s="233"/>
      <c r="G1289" s="159" t="s">
        <v>15</v>
      </c>
      <c r="H1289" s="112">
        <v>2008</v>
      </c>
      <c r="I1289" s="8" t="str">
        <f t="shared" si="115"/>
        <v>BENJAMIN</v>
      </c>
      <c r="J1289" s="14" t="s">
        <v>16</v>
      </c>
      <c r="O1289" s="1" t="e">
        <f t="shared" si="116"/>
        <v>#N/A</v>
      </c>
      <c r="P1289" s="1" t="e">
        <f t="shared" si="117"/>
        <v>#N/A</v>
      </c>
      <c r="Q1289" t="e">
        <f t="shared" si="118"/>
        <v>#N/A</v>
      </c>
      <c r="R1289" t="e">
        <f t="shared" si="119"/>
        <v>#N/A</v>
      </c>
    </row>
    <row r="1290" spans="4:18" x14ac:dyDescent="0.25">
      <c r="D1290" s="1">
        <v>1278</v>
      </c>
      <c r="E1290" s="261" t="s">
        <v>1161</v>
      </c>
      <c r="F1290" s="233"/>
      <c r="G1290" s="159" t="s">
        <v>29</v>
      </c>
      <c r="H1290" s="112">
        <v>2008</v>
      </c>
      <c r="I1290" s="8" t="str">
        <f t="shared" si="115"/>
        <v>BENJAMIN</v>
      </c>
      <c r="J1290" s="14" t="s">
        <v>16</v>
      </c>
      <c r="O1290" s="1" t="e">
        <f t="shared" si="116"/>
        <v>#N/A</v>
      </c>
      <c r="P1290" s="1" t="e">
        <f t="shared" si="117"/>
        <v>#N/A</v>
      </c>
      <c r="Q1290" t="e">
        <f t="shared" si="118"/>
        <v>#N/A</v>
      </c>
      <c r="R1290" t="e">
        <f t="shared" si="119"/>
        <v>#N/A</v>
      </c>
    </row>
    <row r="1291" spans="4:18" x14ac:dyDescent="0.25">
      <c r="D1291" s="1">
        <v>1279</v>
      </c>
      <c r="E1291" s="232" t="s">
        <v>1162</v>
      </c>
      <c r="F1291" s="233"/>
      <c r="G1291" s="159" t="s">
        <v>29</v>
      </c>
      <c r="H1291" s="112">
        <v>2008</v>
      </c>
      <c r="I1291" s="8" t="str">
        <f t="shared" si="115"/>
        <v>BENJAMIN</v>
      </c>
      <c r="J1291" s="14" t="s">
        <v>16</v>
      </c>
      <c r="O1291" s="1" t="e">
        <f t="shared" si="116"/>
        <v>#N/A</v>
      </c>
      <c r="P1291" s="1" t="e">
        <f t="shared" si="117"/>
        <v>#N/A</v>
      </c>
      <c r="Q1291" t="e">
        <f t="shared" si="118"/>
        <v>#N/A</v>
      </c>
      <c r="R1291" t="e">
        <f t="shared" si="119"/>
        <v>#N/A</v>
      </c>
    </row>
    <row r="1292" spans="4:18" x14ac:dyDescent="0.25">
      <c r="D1292" s="1">
        <v>1280</v>
      </c>
      <c r="E1292" s="261" t="s">
        <v>1163</v>
      </c>
      <c r="F1292" s="233"/>
      <c r="G1292" s="159" t="s">
        <v>15</v>
      </c>
      <c r="H1292" s="112">
        <v>2008</v>
      </c>
      <c r="I1292" s="8" t="str">
        <f t="shared" ref="I1292:I1355" si="120">VLOOKUP(H1292,CATEGORIAS,2,FALSE)</f>
        <v>BENJAMIN</v>
      </c>
      <c r="J1292" s="14" t="s">
        <v>16</v>
      </c>
      <c r="O1292" s="1" t="e">
        <f t="shared" si="116"/>
        <v>#N/A</v>
      </c>
      <c r="P1292" s="1" t="e">
        <f t="shared" si="117"/>
        <v>#N/A</v>
      </c>
      <c r="Q1292" t="e">
        <f t="shared" si="118"/>
        <v>#N/A</v>
      </c>
      <c r="R1292" t="e">
        <f t="shared" si="119"/>
        <v>#N/A</v>
      </c>
    </row>
    <row r="1293" spans="4:18" x14ac:dyDescent="0.25">
      <c r="D1293" s="1">
        <v>1281</v>
      </c>
      <c r="E1293" s="261" t="s">
        <v>1164</v>
      </c>
      <c r="F1293" s="233"/>
      <c r="G1293" s="159" t="s">
        <v>15</v>
      </c>
      <c r="H1293" s="112">
        <v>2008</v>
      </c>
      <c r="I1293" s="8" t="str">
        <f t="shared" si="120"/>
        <v>BENJAMIN</v>
      </c>
      <c r="J1293" s="14" t="s">
        <v>16</v>
      </c>
      <c r="O1293" s="1" t="e">
        <f t="shared" ref="O1293:O1356" si="121">VLOOKUP(N1293,COLEGIOS2014,2,FALSE)</f>
        <v>#N/A</v>
      </c>
      <c r="P1293" s="1" t="e">
        <f t="shared" ref="P1293:P1356" si="122">VLOOKUP(N1293,COLEGIOS2014,4,FALSE)</f>
        <v>#N/A</v>
      </c>
      <c r="Q1293" t="e">
        <f t="shared" ref="Q1293:Q1356" si="123">VLOOKUP(N1293,COLEGIOS2014,6,FALSE)</f>
        <v>#N/A</v>
      </c>
      <c r="R1293" t="e">
        <f t="shared" ref="R1293:R1356" si="124">VLOOKUP(N1293,COLEGIOS2014,7,FALSE)</f>
        <v>#N/A</v>
      </c>
    </row>
    <row r="1294" spans="4:18" x14ac:dyDescent="0.25">
      <c r="D1294" s="1">
        <v>1282</v>
      </c>
      <c r="E1294" s="261" t="s">
        <v>1165</v>
      </c>
      <c r="F1294" s="233"/>
      <c r="G1294" s="159" t="s">
        <v>29</v>
      </c>
      <c r="H1294" s="112">
        <v>2008</v>
      </c>
      <c r="I1294" s="8" t="str">
        <f t="shared" si="120"/>
        <v>BENJAMIN</v>
      </c>
      <c r="J1294" s="14" t="s">
        <v>16</v>
      </c>
      <c r="O1294" s="1" t="e">
        <f t="shared" si="121"/>
        <v>#N/A</v>
      </c>
      <c r="P1294" s="1" t="e">
        <f t="shared" si="122"/>
        <v>#N/A</v>
      </c>
      <c r="Q1294" t="e">
        <f t="shared" si="123"/>
        <v>#N/A</v>
      </c>
      <c r="R1294" t="e">
        <f t="shared" si="124"/>
        <v>#N/A</v>
      </c>
    </row>
    <row r="1295" spans="4:18" x14ac:dyDescent="0.25">
      <c r="D1295" s="1">
        <v>1283</v>
      </c>
      <c r="E1295" s="261" t="s">
        <v>1166</v>
      </c>
      <c r="F1295" s="233"/>
      <c r="G1295" s="159" t="s">
        <v>29</v>
      </c>
      <c r="H1295" s="112">
        <v>2008</v>
      </c>
      <c r="I1295" s="8" t="str">
        <f t="shared" si="120"/>
        <v>BENJAMIN</v>
      </c>
      <c r="J1295" s="14" t="s">
        <v>16</v>
      </c>
      <c r="O1295" s="1" t="e">
        <f t="shared" si="121"/>
        <v>#N/A</v>
      </c>
      <c r="P1295" s="1" t="e">
        <f t="shared" si="122"/>
        <v>#N/A</v>
      </c>
      <c r="Q1295" t="e">
        <f t="shared" si="123"/>
        <v>#N/A</v>
      </c>
      <c r="R1295" t="e">
        <f t="shared" si="124"/>
        <v>#N/A</v>
      </c>
    </row>
    <row r="1296" spans="4:18" x14ac:dyDescent="0.25">
      <c r="D1296" s="1">
        <v>1284</v>
      </c>
      <c r="E1296" s="261" t="s">
        <v>1167</v>
      </c>
      <c r="F1296" s="233"/>
      <c r="G1296" s="159" t="s">
        <v>29</v>
      </c>
      <c r="H1296" s="112">
        <v>2008</v>
      </c>
      <c r="I1296" s="8" t="str">
        <f t="shared" si="120"/>
        <v>BENJAMIN</v>
      </c>
      <c r="J1296" s="14" t="s">
        <v>16</v>
      </c>
      <c r="O1296" s="1" t="e">
        <f t="shared" si="121"/>
        <v>#N/A</v>
      </c>
      <c r="P1296" s="1" t="e">
        <f t="shared" si="122"/>
        <v>#N/A</v>
      </c>
      <c r="Q1296" t="e">
        <f t="shared" si="123"/>
        <v>#N/A</v>
      </c>
      <c r="R1296" t="e">
        <f t="shared" si="124"/>
        <v>#N/A</v>
      </c>
    </row>
    <row r="1297" spans="4:18" x14ac:dyDescent="0.25">
      <c r="D1297" s="1">
        <v>1285</v>
      </c>
      <c r="E1297" s="261" t="s">
        <v>1168</v>
      </c>
      <c r="F1297" s="233"/>
      <c r="G1297" s="159" t="s">
        <v>15</v>
      </c>
      <c r="H1297" s="112">
        <v>2008</v>
      </c>
      <c r="I1297" s="8" t="str">
        <f t="shared" si="120"/>
        <v>BENJAMIN</v>
      </c>
      <c r="J1297" s="14" t="s">
        <v>16</v>
      </c>
      <c r="O1297" s="1" t="e">
        <f t="shared" si="121"/>
        <v>#N/A</v>
      </c>
      <c r="P1297" s="1" t="e">
        <f t="shared" si="122"/>
        <v>#N/A</v>
      </c>
      <c r="Q1297" t="e">
        <f t="shared" si="123"/>
        <v>#N/A</v>
      </c>
      <c r="R1297" t="e">
        <f t="shared" si="124"/>
        <v>#N/A</v>
      </c>
    </row>
    <row r="1298" spans="4:18" x14ac:dyDescent="0.25">
      <c r="D1298" s="1">
        <v>1286</v>
      </c>
      <c r="E1298" s="261" t="s">
        <v>1169</v>
      </c>
      <c r="F1298" s="233"/>
      <c r="G1298" s="159" t="s">
        <v>15</v>
      </c>
      <c r="H1298" s="112">
        <v>2008</v>
      </c>
      <c r="I1298" s="8" t="str">
        <f t="shared" si="120"/>
        <v>BENJAMIN</v>
      </c>
      <c r="J1298" s="14" t="s">
        <v>16</v>
      </c>
      <c r="O1298" s="1" t="e">
        <f t="shared" si="121"/>
        <v>#N/A</v>
      </c>
      <c r="P1298" s="1" t="e">
        <f t="shared" si="122"/>
        <v>#N/A</v>
      </c>
      <c r="Q1298" t="e">
        <f t="shared" si="123"/>
        <v>#N/A</v>
      </c>
      <c r="R1298" t="e">
        <f t="shared" si="124"/>
        <v>#N/A</v>
      </c>
    </row>
    <row r="1299" spans="4:18" x14ac:dyDescent="0.25">
      <c r="D1299" s="1">
        <v>1287</v>
      </c>
      <c r="E1299" s="232" t="s">
        <v>1170</v>
      </c>
      <c r="F1299" s="233"/>
      <c r="G1299" s="112" t="s">
        <v>15</v>
      </c>
      <c r="H1299" s="112">
        <v>2008</v>
      </c>
      <c r="I1299" s="8" t="str">
        <f t="shared" si="120"/>
        <v>BENJAMIN</v>
      </c>
      <c r="J1299" s="14" t="s">
        <v>16</v>
      </c>
      <c r="O1299" s="1" t="e">
        <f t="shared" si="121"/>
        <v>#N/A</v>
      </c>
      <c r="P1299" s="1" t="e">
        <f t="shared" si="122"/>
        <v>#N/A</v>
      </c>
      <c r="Q1299" t="e">
        <f t="shared" si="123"/>
        <v>#N/A</v>
      </c>
      <c r="R1299" t="e">
        <f t="shared" si="124"/>
        <v>#N/A</v>
      </c>
    </row>
    <row r="1300" spans="4:18" x14ac:dyDescent="0.25">
      <c r="D1300" s="1">
        <v>1288</v>
      </c>
      <c r="E1300" s="232" t="s">
        <v>1171</v>
      </c>
      <c r="F1300" s="233"/>
      <c r="G1300" s="112" t="s">
        <v>15</v>
      </c>
      <c r="H1300" s="112">
        <v>2008</v>
      </c>
      <c r="I1300" s="8" t="str">
        <f t="shared" si="120"/>
        <v>BENJAMIN</v>
      </c>
      <c r="J1300" s="14" t="s">
        <v>16</v>
      </c>
      <c r="O1300" s="1" t="e">
        <f t="shared" si="121"/>
        <v>#N/A</v>
      </c>
      <c r="P1300" s="1" t="e">
        <f t="shared" si="122"/>
        <v>#N/A</v>
      </c>
      <c r="Q1300" t="e">
        <f t="shared" si="123"/>
        <v>#N/A</v>
      </c>
      <c r="R1300" t="e">
        <f t="shared" si="124"/>
        <v>#N/A</v>
      </c>
    </row>
    <row r="1301" spans="4:18" x14ac:dyDescent="0.25">
      <c r="D1301" s="1">
        <v>1289</v>
      </c>
      <c r="E1301" s="232" t="s">
        <v>1172</v>
      </c>
      <c r="F1301" s="233"/>
      <c r="G1301" s="112" t="s">
        <v>15</v>
      </c>
      <c r="H1301" s="112">
        <v>2008</v>
      </c>
      <c r="I1301" s="8" t="str">
        <f t="shared" si="120"/>
        <v>BENJAMIN</v>
      </c>
      <c r="J1301" s="14" t="s">
        <v>16</v>
      </c>
      <c r="O1301" s="1" t="e">
        <f t="shared" si="121"/>
        <v>#N/A</v>
      </c>
      <c r="P1301" s="1" t="e">
        <f t="shared" si="122"/>
        <v>#N/A</v>
      </c>
      <c r="Q1301" t="e">
        <f t="shared" si="123"/>
        <v>#N/A</v>
      </c>
      <c r="R1301" t="e">
        <f t="shared" si="124"/>
        <v>#N/A</v>
      </c>
    </row>
    <row r="1302" spans="4:18" x14ac:dyDescent="0.25">
      <c r="D1302" s="1">
        <v>1290</v>
      </c>
      <c r="E1302" s="232" t="s">
        <v>1173</v>
      </c>
      <c r="F1302" s="233"/>
      <c r="G1302" s="112" t="s">
        <v>29</v>
      </c>
      <c r="H1302" s="112">
        <v>2008</v>
      </c>
      <c r="I1302" s="8" t="str">
        <f t="shared" si="120"/>
        <v>BENJAMIN</v>
      </c>
      <c r="J1302" s="14" t="s">
        <v>16</v>
      </c>
      <c r="O1302" s="1" t="e">
        <f t="shared" si="121"/>
        <v>#N/A</v>
      </c>
      <c r="P1302" s="1" t="e">
        <f t="shared" si="122"/>
        <v>#N/A</v>
      </c>
      <c r="Q1302" t="e">
        <f t="shared" si="123"/>
        <v>#N/A</v>
      </c>
      <c r="R1302" t="e">
        <f t="shared" si="124"/>
        <v>#N/A</v>
      </c>
    </row>
    <row r="1303" spans="4:18" x14ac:dyDescent="0.25">
      <c r="D1303" s="1">
        <v>1291</v>
      </c>
      <c r="E1303" s="261" t="s">
        <v>1174</v>
      </c>
      <c r="F1303" s="262"/>
      <c r="G1303" s="159" t="s">
        <v>29</v>
      </c>
      <c r="H1303" s="112">
        <v>2007</v>
      </c>
      <c r="I1303" s="8" t="str">
        <f t="shared" si="120"/>
        <v>BENJAMIN</v>
      </c>
      <c r="J1303" s="14" t="s">
        <v>16</v>
      </c>
      <c r="O1303" s="1" t="e">
        <f t="shared" si="121"/>
        <v>#N/A</v>
      </c>
      <c r="P1303" s="1" t="e">
        <f t="shared" si="122"/>
        <v>#N/A</v>
      </c>
      <c r="Q1303" t="e">
        <f t="shared" si="123"/>
        <v>#N/A</v>
      </c>
      <c r="R1303" t="e">
        <f t="shared" si="124"/>
        <v>#N/A</v>
      </c>
    </row>
    <row r="1304" spans="4:18" x14ac:dyDescent="0.25">
      <c r="D1304" s="1">
        <v>1292</v>
      </c>
      <c r="E1304" s="261" t="s">
        <v>1175</v>
      </c>
      <c r="F1304" s="262"/>
      <c r="G1304" s="159" t="s">
        <v>29</v>
      </c>
      <c r="H1304" s="112">
        <v>2007</v>
      </c>
      <c r="I1304" s="8" t="str">
        <f t="shared" si="120"/>
        <v>BENJAMIN</v>
      </c>
      <c r="J1304" s="14" t="s">
        <v>16</v>
      </c>
      <c r="O1304" s="1" t="e">
        <f t="shared" si="121"/>
        <v>#N/A</v>
      </c>
      <c r="P1304" s="1" t="e">
        <f t="shared" si="122"/>
        <v>#N/A</v>
      </c>
      <c r="Q1304" t="e">
        <f t="shared" si="123"/>
        <v>#N/A</v>
      </c>
      <c r="R1304" t="e">
        <f t="shared" si="124"/>
        <v>#N/A</v>
      </c>
    </row>
    <row r="1305" spans="4:18" x14ac:dyDescent="0.25">
      <c r="D1305" s="1">
        <v>1293</v>
      </c>
      <c r="E1305" s="161" t="s">
        <v>1187</v>
      </c>
      <c r="F1305" s="162"/>
      <c r="G1305" s="159" t="s">
        <v>15</v>
      </c>
      <c r="H1305" s="112">
        <v>2007</v>
      </c>
      <c r="I1305" s="8" t="str">
        <f t="shared" si="120"/>
        <v>BENJAMIN</v>
      </c>
      <c r="J1305" s="14" t="s">
        <v>16</v>
      </c>
      <c r="O1305" s="1" t="e">
        <f t="shared" si="121"/>
        <v>#N/A</v>
      </c>
      <c r="P1305" s="1" t="e">
        <f t="shared" si="122"/>
        <v>#N/A</v>
      </c>
      <c r="Q1305" t="e">
        <f t="shared" si="123"/>
        <v>#N/A</v>
      </c>
      <c r="R1305" t="e">
        <f t="shared" si="124"/>
        <v>#N/A</v>
      </c>
    </row>
    <row r="1306" spans="4:18" x14ac:dyDescent="0.25">
      <c r="D1306" s="1">
        <v>1294</v>
      </c>
      <c r="E1306" s="261" t="s">
        <v>1176</v>
      </c>
      <c r="F1306" s="262"/>
      <c r="G1306" s="159" t="s">
        <v>29</v>
      </c>
      <c r="H1306" s="112">
        <v>2006</v>
      </c>
      <c r="I1306" s="8" t="str">
        <f t="shared" si="120"/>
        <v>ALEVIN</v>
      </c>
      <c r="J1306" s="14" t="s">
        <v>16</v>
      </c>
      <c r="O1306" s="1" t="e">
        <f t="shared" si="121"/>
        <v>#N/A</v>
      </c>
      <c r="P1306" s="1" t="e">
        <f t="shared" si="122"/>
        <v>#N/A</v>
      </c>
      <c r="Q1306" t="e">
        <f t="shared" si="123"/>
        <v>#N/A</v>
      </c>
      <c r="R1306" t="e">
        <f t="shared" si="124"/>
        <v>#N/A</v>
      </c>
    </row>
    <row r="1307" spans="4:18" x14ac:dyDescent="0.25">
      <c r="D1307" s="1">
        <v>1295</v>
      </c>
      <c r="E1307" s="232" t="s">
        <v>1177</v>
      </c>
      <c r="F1307" s="233"/>
      <c r="G1307" s="112" t="s">
        <v>29</v>
      </c>
      <c r="H1307" s="112">
        <v>2006</v>
      </c>
      <c r="I1307" s="8" t="str">
        <f t="shared" si="120"/>
        <v>ALEVIN</v>
      </c>
      <c r="J1307" s="14" t="s">
        <v>16</v>
      </c>
      <c r="O1307" s="1" t="e">
        <f t="shared" si="121"/>
        <v>#N/A</v>
      </c>
      <c r="P1307" s="1" t="e">
        <f t="shared" si="122"/>
        <v>#N/A</v>
      </c>
      <c r="Q1307" t="e">
        <f t="shared" si="123"/>
        <v>#N/A</v>
      </c>
      <c r="R1307" t="e">
        <f t="shared" si="124"/>
        <v>#N/A</v>
      </c>
    </row>
    <row r="1308" spans="4:18" x14ac:dyDescent="0.25">
      <c r="D1308" s="1">
        <v>1296</v>
      </c>
      <c r="E1308" s="261" t="s">
        <v>1178</v>
      </c>
      <c r="F1308" s="233"/>
      <c r="G1308" s="159" t="s">
        <v>29</v>
      </c>
      <c r="H1308" s="112">
        <v>2005</v>
      </c>
      <c r="I1308" s="8" t="str">
        <f t="shared" si="120"/>
        <v>ALEVIN</v>
      </c>
      <c r="J1308" s="14" t="s">
        <v>16</v>
      </c>
      <c r="O1308" s="1" t="e">
        <f t="shared" si="121"/>
        <v>#N/A</v>
      </c>
      <c r="P1308" s="1" t="e">
        <f t="shared" si="122"/>
        <v>#N/A</v>
      </c>
      <c r="Q1308" t="e">
        <f t="shared" si="123"/>
        <v>#N/A</v>
      </c>
      <c r="R1308" t="e">
        <f t="shared" si="124"/>
        <v>#N/A</v>
      </c>
    </row>
    <row r="1309" spans="4:18" x14ac:dyDescent="0.25">
      <c r="D1309" s="1">
        <v>1297</v>
      </c>
      <c r="E1309" s="261" t="s">
        <v>1179</v>
      </c>
      <c r="F1309" s="233"/>
      <c r="G1309" s="159" t="s">
        <v>15</v>
      </c>
      <c r="H1309" s="112">
        <v>2005</v>
      </c>
      <c r="I1309" s="8" t="str">
        <f t="shared" si="120"/>
        <v>ALEVIN</v>
      </c>
      <c r="J1309" s="14" t="s">
        <v>16</v>
      </c>
      <c r="O1309" s="1" t="e">
        <f t="shared" si="121"/>
        <v>#N/A</v>
      </c>
      <c r="P1309" s="1" t="e">
        <f t="shared" si="122"/>
        <v>#N/A</v>
      </c>
      <c r="Q1309" t="e">
        <f t="shared" si="123"/>
        <v>#N/A</v>
      </c>
      <c r="R1309" t="e">
        <f t="shared" si="124"/>
        <v>#N/A</v>
      </c>
    </row>
    <row r="1310" spans="4:18" x14ac:dyDescent="0.25">
      <c r="D1310" s="1">
        <v>1298</v>
      </c>
      <c r="E1310" s="261" t="s">
        <v>1180</v>
      </c>
      <c r="F1310" s="233"/>
      <c r="G1310" s="159" t="s">
        <v>29</v>
      </c>
      <c r="H1310" s="112">
        <v>2005</v>
      </c>
      <c r="I1310" s="8" t="str">
        <f t="shared" si="120"/>
        <v>ALEVIN</v>
      </c>
      <c r="J1310" s="14" t="s">
        <v>16</v>
      </c>
      <c r="O1310" s="1" t="e">
        <f t="shared" si="121"/>
        <v>#N/A</v>
      </c>
      <c r="P1310" s="1" t="e">
        <f t="shared" si="122"/>
        <v>#N/A</v>
      </c>
      <c r="Q1310" t="e">
        <f t="shared" si="123"/>
        <v>#N/A</v>
      </c>
      <c r="R1310" t="e">
        <f t="shared" si="124"/>
        <v>#N/A</v>
      </c>
    </row>
    <row r="1311" spans="4:18" x14ac:dyDescent="0.25">
      <c r="D1311" s="1">
        <v>1299</v>
      </c>
      <c r="E1311" s="261" t="s">
        <v>1181</v>
      </c>
      <c r="F1311" s="233"/>
      <c r="G1311" s="159" t="s">
        <v>15</v>
      </c>
      <c r="H1311" s="112">
        <v>2005</v>
      </c>
      <c r="I1311" s="8" t="str">
        <f t="shared" si="120"/>
        <v>ALEVIN</v>
      </c>
      <c r="J1311" s="14" t="s">
        <v>16</v>
      </c>
      <c r="O1311" s="1" t="e">
        <f t="shared" si="121"/>
        <v>#N/A</v>
      </c>
      <c r="P1311" s="1" t="e">
        <f t="shared" si="122"/>
        <v>#N/A</v>
      </c>
      <c r="Q1311" t="e">
        <f t="shared" si="123"/>
        <v>#N/A</v>
      </c>
      <c r="R1311" t="e">
        <f t="shared" si="124"/>
        <v>#N/A</v>
      </c>
    </row>
    <row r="1312" spans="4:18" x14ac:dyDescent="0.25">
      <c r="D1312" s="1">
        <v>1300</v>
      </c>
      <c r="E1312" s="261" t="s">
        <v>1182</v>
      </c>
      <c r="F1312" s="233"/>
      <c r="G1312" s="159" t="s">
        <v>15</v>
      </c>
      <c r="H1312" s="112">
        <v>2005</v>
      </c>
      <c r="I1312" s="8" t="str">
        <f t="shared" si="120"/>
        <v>ALEVIN</v>
      </c>
      <c r="J1312" s="14" t="s">
        <v>16</v>
      </c>
      <c r="O1312" s="1" t="e">
        <f t="shared" si="121"/>
        <v>#N/A</v>
      </c>
      <c r="P1312" s="1" t="e">
        <f t="shared" si="122"/>
        <v>#N/A</v>
      </c>
      <c r="Q1312" t="e">
        <f t="shared" si="123"/>
        <v>#N/A</v>
      </c>
      <c r="R1312" t="e">
        <f t="shared" si="124"/>
        <v>#N/A</v>
      </c>
    </row>
    <row r="1313" spans="4:18" x14ac:dyDescent="0.25">
      <c r="D1313" s="1">
        <v>1301</v>
      </c>
      <c r="E1313" s="261" t="s">
        <v>1183</v>
      </c>
      <c r="F1313" s="233"/>
      <c r="G1313" s="159" t="s">
        <v>29</v>
      </c>
      <c r="H1313" s="112">
        <v>2005</v>
      </c>
      <c r="I1313" s="8" t="str">
        <f t="shared" si="120"/>
        <v>ALEVIN</v>
      </c>
      <c r="J1313" s="14" t="s">
        <v>16</v>
      </c>
      <c r="O1313" s="1" t="e">
        <f t="shared" si="121"/>
        <v>#N/A</v>
      </c>
      <c r="P1313" s="1" t="e">
        <f t="shared" si="122"/>
        <v>#N/A</v>
      </c>
      <c r="Q1313" t="e">
        <f t="shared" si="123"/>
        <v>#N/A</v>
      </c>
      <c r="R1313" t="e">
        <f t="shared" si="124"/>
        <v>#N/A</v>
      </c>
    </row>
    <row r="1314" spans="4:18" ht="15.75" thickBot="1" x14ac:dyDescent="0.3">
      <c r="D1314" s="1">
        <v>1302</v>
      </c>
      <c r="E1314" s="232" t="s">
        <v>1184</v>
      </c>
      <c r="F1314" s="233"/>
      <c r="G1314" s="112" t="s">
        <v>29</v>
      </c>
      <c r="H1314" s="112">
        <v>2005</v>
      </c>
      <c r="I1314" s="8" t="str">
        <f t="shared" si="120"/>
        <v>ALEVIN</v>
      </c>
      <c r="J1314" s="14" t="s">
        <v>16</v>
      </c>
      <c r="O1314" s="1" t="e">
        <f t="shared" si="121"/>
        <v>#N/A</v>
      </c>
      <c r="P1314" s="1" t="e">
        <f t="shared" si="122"/>
        <v>#N/A</v>
      </c>
      <c r="Q1314" t="e">
        <f t="shared" si="123"/>
        <v>#N/A</v>
      </c>
      <c r="R1314" t="e">
        <f t="shared" si="124"/>
        <v>#N/A</v>
      </c>
    </row>
    <row r="1315" spans="4:18" ht="12" customHeight="1" x14ac:dyDescent="0.25">
      <c r="D1315" s="1">
        <v>1303</v>
      </c>
      <c r="E1315" s="228" t="s">
        <v>1188</v>
      </c>
      <c r="F1315" s="229"/>
      <c r="G1315" s="111" t="s">
        <v>15</v>
      </c>
      <c r="H1315" s="111">
        <v>2003</v>
      </c>
      <c r="I1315" s="8" t="str">
        <f t="shared" si="120"/>
        <v>INFANTIL</v>
      </c>
      <c r="J1315" s="14" t="s">
        <v>17</v>
      </c>
      <c r="O1315" s="1" t="e">
        <f t="shared" si="121"/>
        <v>#N/A</v>
      </c>
      <c r="P1315" s="1" t="e">
        <f t="shared" si="122"/>
        <v>#N/A</v>
      </c>
      <c r="Q1315" t="e">
        <f t="shared" si="123"/>
        <v>#N/A</v>
      </c>
      <c r="R1315" t="e">
        <f t="shared" si="124"/>
        <v>#N/A</v>
      </c>
    </row>
    <row r="1316" spans="4:18" ht="12" customHeight="1" x14ac:dyDescent="0.25">
      <c r="D1316" s="1">
        <v>1304</v>
      </c>
      <c r="E1316" s="232" t="s">
        <v>1189</v>
      </c>
      <c r="F1316" s="233"/>
      <c r="G1316" s="112" t="s">
        <v>15</v>
      </c>
      <c r="H1316" s="112">
        <v>2003</v>
      </c>
      <c r="I1316" s="8" t="str">
        <f t="shared" si="120"/>
        <v>INFANTIL</v>
      </c>
      <c r="J1316" s="14" t="s">
        <v>17</v>
      </c>
      <c r="O1316" s="1" t="e">
        <f t="shared" si="121"/>
        <v>#N/A</v>
      </c>
      <c r="P1316" s="1" t="e">
        <f t="shared" si="122"/>
        <v>#N/A</v>
      </c>
      <c r="Q1316" t="e">
        <f t="shared" si="123"/>
        <v>#N/A</v>
      </c>
      <c r="R1316" t="e">
        <f t="shared" si="124"/>
        <v>#N/A</v>
      </c>
    </row>
    <row r="1317" spans="4:18" ht="12" customHeight="1" x14ac:dyDescent="0.25">
      <c r="D1317" s="1">
        <v>1305</v>
      </c>
      <c r="E1317" s="232" t="s">
        <v>1190</v>
      </c>
      <c r="F1317" s="233"/>
      <c r="G1317" s="112" t="s">
        <v>15</v>
      </c>
      <c r="H1317" s="112">
        <v>2003</v>
      </c>
      <c r="I1317" s="8" t="str">
        <f t="shared" si="120"/>
        <v>INFANTIL</v>
      </c>
      <c r="J1317" s="14" t="s">
        <v>17</v>
      </c>
      <c r="O1317" s="1" t="e">
        <f t="shared" si="121"/>
        <v>#N/A</v>
      </c>
      <c r="P1317" s="1" t="e">
        <f t="shared" si="122"/>
        <v>#N/A</v>
      </c>
      <c r="Q1317" t="e">
        <f t="shared" si="123"/>
        <v>#N/A</v>
      </c>
      <c r="R1317" t="e">
        <f t="shared" si="124"/>
        <v>#N/A</v>
      </c>
    </row>
    <row r="1318" spans="4:18" ht="12" customHeight="1" x14ac:dyDescent="0.25">
      <c r="D1318" s="1">
        <v>1306</v>
      </c>
      <c r="E1318" s="232" t="s">
        <v>1191</v>
      </c>
      <c r="F1318" s="233"/>
      <c r="G1318" s="112" t="s">
        <v>15</v>
      </c>
      <c r="H1318" s="112">
        <v>2002</v>
      </c>
      <c r="I1318" s="8" t="str">
        <f t="shared" si="120"/>
        <v>CADETE</v>
      </c>
      <c r="J1318" s="14" t="s">
        <v>17</v>
      </c>
      <c r="O1318" s="1" t="e">
        <f t="shared" si="121"/>
        <v>#N/A</v>
      </c>
      <c r="P1318" s="1" t="e">
        <f t="shared" si="122"/>
        <v>#N/A</v>
      </c>
      <c r="Q1318" t="e">
        <f t="shared" si="123"/>
        <v>#N/A</v>
      </c>
      <c r="R1318" t="e">
        <f t="shared" si="124"/>
        <v>#N/A</v>
      </c>
    </row>
    <row r="1319" spans="4:18" ht="12" customHeight="1" x14ac:dyDescent="0.25">
      <c r="D1319" s="1">
        <v>1307</v>
      </c>
      <c r="E1319" s="232" t="s">
        <v>1192</v>
      </c>
      <c r="F1319" s="233"/>
      <c r="G1319" s="112" t="s">
        <v>29</v>
      </c>
      <c r="H1319" s="112">
        <v>2002</v>
      </c>
      <c r="I1319" s="8" t="str">
        <f t="shared" si="120"/>
        <v>CADETE</v>
      </c>
      <c r="J1319" s="14" t="s">
        <v>17</v>
      </c>
      <c r="O1319" s="1" t="e">
        <f t="shared" si="121"/>
        <v>#N/A</v>
      </c>
      <c r="P1319" s="1" t="e">
        <f t="shared" si="122"/>
        <v>#N/A</v>
      </c>
      <c r="Q1319" t="e">
        <f t="shared" si="123"/>
        <v>#N/A</v>
      </c>
      <c r="R1319" t="e">
        <f t="shared" si="124"/>
        <v>#N/A</v>
      </c>
    </row>
    <row r="1320" spans="4:18" ht="12" customHeight="1" x14ac:dyDescent="0.25">
      <c r="D1320" s="1">
        <v>1308</v>
      </c>
      <c r="E1320" s="232" t="s">
        <v>1193</v>
      </c>
      <c r="F1320" s="233"/>
      <c r="G1320" s="112" t="s">
        <v>29</v>
      </c>
      <c r="H1320" s="112">
        <v>2002</v>
      </c>
      <c r="I1320" s="8" t="str">
        <f t="shared" si="120"/>
        <v>CADETE</v>
      </c>
      <c r="J1320" s="14" t="s">
        <v>17</v>
      </c>
      <c r="O1320" s="1" t="e">
        <f t="shared" si="121"/>
        <v>#N/A</v>
      </c>
      <c r="P1320" s="1" t="e">
        <f t="shared" si="122"/>
        <v>#N/A</v>
      </c>
      <c r="Q1320" t="e">
        <f t="shared" si="123"/>
        <v>#N/A</v>
      </c>
      <c r="R1320" t="e">
        <f t="shared" si="124"/>
        <v>#N/A</v>
      </c>
    </row>
    <row r="1321" spans="4:18" ht="12" customHeight="1" x14ac:dyDescent="0.25">
      <c r="D1321" s="1">
        <v>1309</v>
      </c>
      <c r="E1321" s="232" t="s">
        <v>1194</v>
      </c>
      <c r="F1321" s="233"/>
      <c r="G1321" s="112" t="s">
        <v>29</v>
      </c>
      <c r="H1321" s="112">
        <v>2002</v>
      </c>
      <c r="I1321" s="8" t="str">
        <f t="shared" si="120"/>
        <v>CADETE</v>
      </c>
      <c r="J1321" s="14" t="s">
        <v>17</v>
      </c>
      <c r="O1321" s="1" t="e">
        <f t="shared" si="121"/>
        <v>#N/A</v>
      </c>
      <c r="P1321" s="1" t="e">
        <f t="shared" si="122"/>
        <v>#N/A</v>
      </c>
      <c r="Q1321" t="e">
        <f t="shared" si="123"/>
        <v>#N/A</v>
      </c>
      <c r="R1321" t="e">
        <f t="shared" si="124"/>
        <v>#N/A</v>
      </c>
    </row>
    <row r="1322" spans="4:18" ht="12" customHeight="1" x14ac:dyDescent="0.25">
      <c r="D1322" s="1">
        <v>1310</v>
      </c>
      <c r="E1322" s="232" t="s">
        <v>1195</v>
      </c>
      <c r="F1322" s="233"/>
      <c r="G1322" s="112" t="s">
        <v>29</v>
      </c>
      <c r="H1322" s="112">
        <v>2002</v>
      </c>
      <c r="I1322" s="8" t="str">
        <f t="shared" si="120"/>
        <v>CADETE</v>
      </c>
      <c r="J1322" s="14" t="s">
        <v>17</v>
      </c>
      <c r="O1322" s="1" t="e">
        <f t="shared" si="121"/>
        <v>#N/A</v>
      </c>
      <c r="P1322" s="1" t="e">
        <f t="shared" si="122"/>
        <v>#N/A</v>
      </c>
      <c r="Q1322" t="e">
        <f t="shared" si="123"/>
        <v>#N/A</v>
      </c>
      <c r="R1322" t="e">
        <f t="shared" si="124"/>
        <v>#N/A</v>
      </c>
    </row>
    <row r="1323" spans="4:18" ht="12" customHeight="1" x14ac:dyDescent="0.25">
      <c r="D1323" s="1">
        <v>1311</v>
      </c>
      <c r="E1323" s="232" t="s">
        <v>1196</v>
      </c>
      <c r="F1323" s="233"/>
      <c r="G1323" s="112" t="s">
        <v>15</v>
      </c>
      <c r="H1323" s="112">
        <v>2003</v>
      </c>
      <c r="I1323" s="8" t="str">
        <f t="shared" si="120"/>
        <v>INFANTIL</v>
      </c>
      <c r="J1323" s="14" t="s">
        <v>17</v>
      </c>
      <c r="O1323" s="1" t="e">
        <f t="shared" si="121"/>
        <v>#N/A</v>
      </c>
      <c r="P1323" s="1" t="e">
        <f t="shared" si="122"/>
        <v>#N/A</v>
      </c>
      <c r="Q1323" t="e">
        <f t="shared" si="123"/>
        <v>#N/A</v>
      </c>
      <c r="R1323" t="e">
        <f t="shared" si="124"/>
        <v>#N/A</v>
      </c>
    </row>
    <row r="1324" spans="4:18" ht="12" customHeight="1" x14ac:dyDescent="0.25">
      <c r="D1324" s="1">
        <v>1312</v>
      </c>
      <c r="E1324" s="232" t="s">
        <v>1197</v>
      </c>
      <c r="F1324" s="233"/>
      <c r="G1324" s="112" t="s">
        <v>29</v>
      </c>
      <c r="H1324" s="112">
        <v>2003</v>
      </c>
      <c r="I1324" s="8" t="str">
        <f t="shared" si="120"/>
        <v>INFANTIL</v>
      </c>
      <c r="J1324" s="14" t="s">
        <v>17</v>
      </c>
      <c r="O1324" s="1" t="e">
        <f t="shared" si="121"/>
        <v>#N/A</v>
      </c>
      <c r="P1324" s="1" t="e">
        <f t="shared" si="122"/>
        <v>#N/A</v>
      </c>
      <c r="Q1324" t="e">
        <f t="shared" si="123"/>
        <v>#N/A</v>
      </c>
      <c r="R1324" t="e">
        <f t="shared" si="124"/>
        <v>#N/A</v>
      </c>
    </row>
    <row r="1325" spans="4:18" ht="12" customHeight="1" x14ac:dyDescent="0.25">
      <c r="D1325" s="1">
        <v>1313</v>
      </c>
      <c r="E1325" s="232" t="s">
        <v>1198</v>
      </c>
      <c r="F1325" s="233"/>
      <c r="G1325" s="112" t="s">
        <v>15</v>
      </c>
      <c r="H1325" s="112">
        <v>2003</v>
      </c>
      <c r="I1325" s="8" t="str">
        <f t="shared" si="120"/>
        <v>INFANTIL</v>
      </c>
      <c r="J1325" s="14" t="s">
        <v>17</v>
      </c>
      <c r="O1325" s="1" t="e">
        <f t="shared" si="121"/>
        <v>#N/A</v>
      </c>
      <c r="P1325" s="1" t="e">
        <f t="shared" si="122"/>
        <v>#N/A</v>
      </c>
      <c r="Q1325" t="e">
        <f t="shared" si="123"/>
        <v>#N/A</v>
      </c>
      <c r="R1325" t="e">
        <f t="shared" si="124"/>
        <v>#N/A</v>
      </c>
    </row>
    <row r="1326" spans="4:18" ht="12" customHeight="1" x14ac:dyDescent="0.25">
      <c r="D1326" s="1">
        <v>1314</v>
      </c>
      <c r="E1326" s="232" t="s">
        <v>1199</v>
      </c>
      <c r="F1326" s="233"/>
      <c r="G1326" s="112" t="s">
        <v>29</v>
      </c>
      <c r="H1326" s="112">
        <v>2003</v>
      </c>
      <c r="I1326" s="8" t="str">
        <f t="shared" si="120"/>
        <v>INFANTIL</v>
      </c>
      <c r="J1326" s="14" t="s">
        <v>17</v>
      </c>
      <c r="O1326" s="1" t="e">
        <f t="shared" si="121"/>
        <v>#N/A</v>
      </c>
      <c r="P1326" s="1" t="e">
        <f t="shared" si="122"/>
        <v>#N/A</v>
      </c>
      <c r="Q1326" t="e">
        <f t="shared" si="123"/>
        <v>#N/A</v>
      </c>
      <c r="R1326" t="e">
        <f t="shared" si="124"/>
        <v>#N/A</v>
      </c>
    </row>
    <row r="1327" spans="4:18" ht="12" customHeight="1" x14ac:dyDescent="0.25">
      <c r="D1327" s="1">
        <v>1315</v>
      </c>
      <c r="E1327" s="232" t="s">
        <v>1200</v>
      </c>
      <c r="F1327" s="233"/>
      <c r="G1327" s="112" t="s">
        <v>15</v>
      </c>
      <c r="H1327" s="112">
        <v>2003</v>
      </c>
      <c r="I1327" s="8" t="str">
        <f t="shared" si="120"/>
        <v>INFANTIL</v>
      </c>
      <c r="J1327" s="14" t="s">
        <v>17</v>
      </c>
      <c r="O1327" s="1" t="e">
        <f t="shared" si="121"/>
        <v>#N/A</v>
      </c>
      <c r="P1327" s="1" t="e">
        <f t="shared" si="122"/>
        <v>#N/A</v>
      </c>
      <c r="Q1327" t="e">
        <f t="shared" si="123"/>
        <v>#N/A</v>
      </c>
      <c r="R1327" t="e">
        <f t="shared" si="124"/>
        <v>#N/A</v>
      </c>
    </row>
    <row r="1328" spans="4:18" ht="12" customHeight="1" x14ac:dyDescent="0.25">
      <c r="D1328" s="1">
        <v>1316</v>
      </c>
      <c r="E1328" s="232" t="s">
        <v>1201</v>
      </c>
      <c r="F1328" s="233"/>
      <c r="G1328" s="112" t="s">
        <v>15</v>
      </c>
      <c r="H1328" s="112">
        <v>2003</v>
      </c>
      <c r="I1328" s="8" t="str">
        <f t="shared" si="120"/>
        <v>INFANTIL</v>
      </c>
      <c r="J1328" s="14" t="s">
        <v>17</v>
      </c>
      <c r="O1328" s="1" t="e">
        <f t="shared" si="121"/>
        <v>#N/A</v>
      </c>
      <c r="P1328" s="1" t="e">
        <f t="shared" si="122"/>
        <v>#N/A</v>
      </c>
      <c r="Q1328" t="e">
        <f t="shared" si="123"/>
        <v>#N/A</v>
      </c>
      <c r="R1328" t="e">
        <f t="shared" si="124"/>
        <v>#N/A</v>
      </c>
    </row>
    <row r="1329" spans="4:18" ht="12" customHeight="1" x14ac:dyDescent="0.25">
      <c r="D1329" s="1">
        <v>1317</v>
      </c>
      <c r="E1329" s="232" t="s">
        <v>1202</v>
      </c>
      <c r="F1329" s="233"/>
      <c r="G1329" s="112" t="s">
        <v>29</v>
      </c>
      <c r="H1329" s="112">
        <v>2001</v>
      </c>
      <c r="I1329" s="8" t="str">
        <f t="shared" si="120"/>
        <v>CADETE</v>
      </c>
      <c r="J1329" s="14" t="s">
        <v>17</v>
      </c>
      <c r="O1329" s="1" t="e">
        <f t="shared" si="121"/>
        <v>#N/A</v>
      </c>
      <c r="P1329" s="1" t="e">
        <f t="shared" si="122"/>
        <v>#N/A</v>
      </c>
      <c r="Q1329" t="e">
        <f t="shared" si="123"/>
        <v>#N/A</v>
      </c>
      <c r="R1329" t="e">
        <f t="shared" si="124"/>
        <v>#N/A</v>
      </c>
    </row>
    <row r="1330" spans="4:18" ht="12" customHeight="1" x14ac:dyDescent="0.25">
      <c r="D1330" s="1">
        <v>1318</v>
      </c>
      <c r="E1330" s="232" t="s">
        <v>1203</v>
      </c>
      <c r="F1330" s="233"/>
      <c r="G1330" s="112" t="s">
        <v>29</v>
      </c>
      <c r="H1330" s="112">
        <v>2003</v>
      </c>
      <c r="I1330" s="8" t="str">
        <f t="shared" si="120"/>
        <v>INFANTIL</v>
      </c>
      <c r="J1330" s="14" t="s">
        <v>17</v>
      </c>
      <c r="O1330" s="1" t="e">
        <f t="shared" si="121"/>
        <v>#N/A</v>
      </c>
      <c r="P1330" s="1" t="e">
        <f t="shared" si="122"/>
        <v>#N/A</v>
      </c>
      <c r="Q1330" t="e">
        <f t="shared" si="123"/>
        <v>#N/A</v>
      </c>
      <c r="R1330" t="e">
        <f t="shared" si="124"/>
        <v>#N/A</v>
      </c>
    </row>
    <row r="1331" spans="4:18" ht="12" customHeight="1" x14ac:dyDescent="0.25">
      <c r="D1331" s="1">
        <v>1319</v>
      </c>
      <c r="E1331" s="232" t="s">
        <v>1204</v>
      </c>
      <c r="F1331" s="233"/>
      <c r="G1331" s="112" t="s">
        <v>29</v>
      </c>
      <c r="H1331" s="112">
        <v>2003</v>
      </c>
      <c r="I1331" s="8" t="str">
        <f t="shared" si="120"/>
        <v>INFANTIL</v>
      </c>
      <c r="J1331" s="14" t="s">
        <v>17</v>
      </c>
      <c r="O1331" s="1" t="e">
        <f t="shared" si="121"/>
        <v>#N/A</v>
      </c>
      <c r="P1331" s="1" t="e">
        <f t="shared" si="122"/>
        <v>#N/A</v>
      </c>
      <c r="Q1331" t="e">
        <f t="shared" si="123"/>
        <v>#N/A</v>
      </c>
      <c r="R1331" t="e">
        <f t="shared" si="124"/>
        <v>#N/A</v>
      </c>
    </row>
    <row r="1332" spans="4:18" ht="12" customHeight="1" x14ac:dyDescent="0.25">
      <c r="D1332" s="1">
        <v>1320</v>
      </c>
      <c r="E1332" s="232" t="s">
        <v>1205</v>
      </c>
      <c r="F1332" s="233"/>
      <c r="G1332" s="112" t="s">
        <v>29</v>
      </c>
      <c r="H1332" s="112">
        <v>2002</v>
      </c>
      <c r="I1332" s="8" t="str">
        <f t="shared" si="120"/>
        <v>CADETE</v>
      </c>
      <c r="J1332" s="14" t="s">
        <v>17</v>
      </c>
      <c r="O1332" s="1" t="e">
        <f t="shared" si="121"/>
        <v>#N/A</v>
      </c>
      <c r="P1332" s="1" t="e">
        <f t="shared" si="122"/>
        <v>#N/A</v>
      </c>
      <c r="Q1332" t="e">
        <f t="shared" si="123"/>
        <v>#N/A</v>
      </c>
      <c r="R1332" t="e">
        <f t="shared" si="124"/>
        <v>#N/A</v>
      </c>
    </row>
    <row r="1333" spans="4:18" ht="12" customHeight="1" x14ac:dyDescent="0.25">
      <c r="D1333" s="1">
        <v>1321</v>
      </c>
      <c r="E1333" s="232" t="s">
        <v>1206</v>
      </c>
      <c r="F1333" s="233"/>
      <c r="G1333" s="112" t="s">
        <v>15</v>
      </c>
      <c r="H1333" s="112">
        <v>2002</v>
      </c>
      <c r="I1333" s="8" t="str">
        <f t="shared" si="120"/>
        <v>CADETE</v>
      </c>
      <c r="J1333" s="14" t="s">
        <v>17</v>
      </c>
      <c r="O1333" s="1" t="e">
        <f t="shared" si="121"/>
        <v>#N/A</v>
      </c>
      <c r="P1333" s="1" t="e">
        <f t="shared" si="122"/>
        <v>#N/A</v>
      </c>
      <c r="Q1333" t="e">
        <f t="shared" si="123"/>
        <v>#N/A</v>
      </c>
      <c r="R1333" t="e">
        <f t="shared" si="124"/>
        <v>#N/A</v>
      </c>
    </row>
    <row r="1334" spans="4:18" ht="12" customHeight="1" x14ac:dyDescent="0.25">
      <c r="D1334" s="1">
        <v>1322</v>
      </c>
      <c r="E1334" s="232" t="s">
        <v>1207</v>
      </c>
      <c r="F1334" s="233"/>
      <c r="G1334" s="112" t="s">
        <v>15</v>
      </c>
      <c r="H1334" s="112">
        <v>2002</v>
      </c>
      <c r="I1334" s="8" t="str">
        <f t="shared" si="120"/>
        <v>CADETE</v>
      </c>
      <c r="J1334" s="14" t="s">
        <v>17</v>
      </c>
      <c r="O1334" s="1" t="e">
        <f t="shared" si="121"/>
        <v>#N/A</v>
      </c>
      <c r="P1334" s="1" t="e">
        <f t="shared" si="122"/>
        <v>#N/A</v>
      </c>
      <c r="Q1334" t="e">
        <f t="shared" si="123"/>
        <v>#N/A</v>
      </c>
      <c r="R1334" t="e">
        <f t="shared" si="124"/>
        <v>#N/A</v>
      </c>
    </row>
    <row r="1335" spans="4:18" ht="12" customHeight="1" x14ac:dyDescent="0.25">
      <c r="D1335" s="1">
        <v>1323</v>
      </c>
      <c r="E1335" s="232" t="s">
        <v>1208</v>
      </c>
      <c r="F1335" s="233"/>
      <c r="G1335" s="112" t="s">
        <v>15</v>
      </c>
      <c r="H1335" s="112">
        <v>2002</v>
      </c>
      <c r="I1335" s="8" t="str">
        <f t="shared" si="120"/>
        <v>CADETE</v>
      </c>
      <c r="J1335" s="14" t="s">
        <v>17</v>
      </c>
      <c r="O1335" s="1" t="e">
        <f t="shared" si="121"/>
        <v>#N/A</v>
      </c>
      <c r="P1335" s="1" t="e">
        <f t="shared" si="122"/>
        <v>#N/A</v>
      </c>
      <c r="Q1335" t="e">
        <f t="shared" si="123"/>
        <v>#N/A</v>
      </c>
      <c r="R1335" t="e">
        <f t="shared" si="124"/>
        <v>#N/A</v>
      </c>
    </row>
    <row r="1336" spans="4:18" ht="12" customHeight="1" x14ac:dyDescent="0.25">
      <c r="D1336" s="1">
        <v>1324</v>
      </c>
      <c r="E1336" s="232" t="s">
        <v>1209</v>
      </c>
      <c r="F1336" s="233"/>
      <c r="G1336" s="112" t="s">
        <v>15</v>
      </c>
      <c r="H1336" s="112">
        <v>2002</v>
      </c>
      <c r="I1336" s="8" t="str">
        <f t="shared" si="120"/>
        <v>CADETE</v>
      </c>
      <c r="J1336" s="14" t="s">
        <v>17</v>
      </c>
      <c r="O1336" s="1" t="e">
        <f t="shared" si="121"/>
        <v>#N/A</v>
      </c>
      <c r="P1336" s="1" t="e">
        <f t="shared" si="122"/>
        <v>#N/A</v>
      </c>
      <c r="Q1336" t="e">
        <f t="shared" si="123"/>
        <v>#N/A</v>
      </c>
      <c r="R1336" t="e">
        <f t="shared" si="124"/>
        <v>#N/A</v>
      </c>
    </row>
    <row r="1337" spans="4:18" ht="12" customHeight="1" x14ac:dyDescent="0.25">
      <c r="D1337" s="1">
        <v>1325</v>
      </c>
      <c r="E1337" s="232" t="s">
        <v>1210</v>
      </c>
      <c r="F1337" s="233"/>
      <c r="G1337" s="112" t="s">
        <v>15</v>
      </c>
      <c r="H1337" s="112">
        <v>2002</v>
      </c>
      <c r="I1337" s="8" t="str">
        <f t="shared" si="120"/>
        <v>CADETE</v>
      </c>
      <c r="J1337" s="14" t="s">
        <v>17</v>
      </c>
      <c r="O1337" s="1" t="e">
        <f t="shared" si="121"/>
        <v>#N/A</v>
      </c>
      <c r="P1337" s="1" t="e">
        <f t="shared" si="122"/>
        <v>#N/A</v>
      </c>
      <c r="Q1337" t="e">
        <f t="shared" si="123"/>
        <v>#N/A</v>
      </c>
      <c r="R1337" t="e">
        <f t="shared" si="124"/>
        <v>#N/A</v>
      </c>
    </row>
    <row r="1338" spans="4:18" ht="12" customHeight="1" x14ac:dyDescent="0.25">
      <c r="D1338" s="1">
        <v>1326</v>
      </c>
      <c r="E1338" s="13" t="s">
        <v>1211</v>
      </c>
      <c r="F1338" s="13"/>
      <c r="G1338" s="122" t="s">
        <v>15</v>
      </c>
      <c r="H1338" s="122">
        <v>2002</v>
      </c>
      <c r="I1338" s="8" t="str">
        <f t="shared" si="120"/>
        <v>CADETE</v>
      </c>
      <c r="J1338" s="14" t="s">
        <v>17</v>
      </c>
      <c r="O1338" s="1" t="e">
        <f t="shared" si="121"/>
        <v>#N/A</v>
      </c>
      <c r="P1338" s="1" t="e">
        <f t="shared" si="122"/>
        <v>#N/A</v>
      </c>
      <c r="Q1338" t="e">
        <f t="shared" si="123"/>
        <v>#N/A</v>
      </c>
      <c r="R1338" t="e">
        <f t="shared" si="124"/>
        <v>#N/A</v>
      </c>
    </row>
    <row r="1339" spans="4:18" ht="12" customHeight="1" x14ac:dyDescent="0.25">
      <c r="D1339" s="1">
        <v>1327</v>
      </c>
      <c r="E1339" s="13" t="s">
        <v>1212</v>
      </c>
      <c r="F1339" s="13"/>
      <c r="G1339" s="122" t="s">
        <v>15</v>
      </c>
      <c r="H1339" s="122">
        <v>2002</v>
      </c>
      <c r="I1339" s="8" t="str">
        <f t="shared" si="120"/>
        <v>CADETE</v>
      </c>
      <c r="J1339" s="14" t="s">
        <v>17</v>
      </c>
      <c r="O1339" s="1" t="e">
        <f t="shared" si="121"/>
        <v>#N/A</v>
      </c>
      <c r="P1339" s="1" t="e">
        <f t="shared" si="122"/>
        <v>#N/A</v>
      </c>
      <c r="Q1339" t="e">
        <f t="shared" si="123"/>
        <v>#N/A</v>
      </c>
      <c r="R1339" t="e">
        <f t="shared" si="124"/>
        <v>#N/A</v>
      </c>
    </row>
    <row r="1340" spans="4:18" ht="12" customHeight="1" x14ac:dyDescent="0.25">
      <c r="D1340" s="1">
        <v>1328</v>
      </c>
      <c r="E1340" s="13" t="s">
        <v>1213</v>
      </c>
      <c r="F1340" s="13"/>
      <c r="G1340" s="122" t="s">
        <v>29</v>
      </c>
      <c r="H1340" s="122">
        <v>2002</v>
      </c>
      <c r="I1340" s="8" t="str">
        <f t="shared" si="120"/>
        <v>CADETE</v>
      </c>
      <c r="J1340" s="14" t="s">
        <v>17</v>
      </c>
      <c r="O1340" s="1" t="e">
        <f t="shared" si="121"/>
        <v>#N/A</v>
      </c>
      <c r="P1340" s="1" t="e">
        <f t="shared" si="122"/>
        <v>#N/A</v>
      </c>
      <c r="Q1340" t="e">
        <f t="shared" si="123"/>
        <v>#N/A</v>
      </c>
      <c r="R1340" t="e">
        <f t="shared" si="124"/>
        <v>#N/A</v>
      </c>
    </row>
    <row r="1341" spans="4:18" ht="12" customHeight="1" x14ac:dyDescent="0.25">
      <c r="D1341" s="1">
        <v>1329</v>
      </c>
      <c r="E1341" s="27" t="s">
        <v>1214</v>
      </c>
      <c r="G1341" s="122" t="s">
        <v>29</v>
      </c>
      <c r="H1341" s="122">
        <v>2001</v>
      </c>
      <c r="I1341" s="8" t="str">
        <f t="shared" si="120"/>
        <v>CADETE</v>
      </c>
      <c r="J1341" s="14" t="s">
        <v>17</v>
      </c>
      <c r="O1341" s="1" t="e">
        <f t="shared" si="121"/>
        <v>#N/A</v>
      </c>
      <c r="P1341" s="1" t="e">
        <f t="shared" si="122"/>
        <v>#N/A</v>
      </c>
      <c r="Q1341" t="e">
        <f t="shared" si="123"/>
        <v>#N/A</v>
      </c>
      <c r="R1341" t="e">
        <f t="shared" si="124"/>
        <v>#N/A</v>
      </c>
    </row>
    <row r="1342" spans="4:18" ht="12" customHeight="1" x14ac:dyDescent="0.25">
      <c r="D1342" s="1">
        <v>1330</v>
      </c>
      <c r="E1342" s="27" t="s">
        <v>1215</v>
      </c>
      <c r="G1342" s="122" t="s">
        <v>29</v>
      </c>
      <c r="H1342" s="122">
        <v>2002</v>
      </c>
      <c r="I1342" s="8" t="str">
        <f t="shared" si="120"/>
        <v>CADETE</v>
      </c>
      <c r="J1342" s="14" t="s">
        <v>17</v>
      </c>
      <c r="O1342" s="1" t="e">
        <f t="shared" si="121"/>
        <v>#N/A</v>
      </c>
      <c r="P1342" s="1" t="e">
        <f t="shared" si="122"/>
        <v>#N/A</v>
      </c>
      <c r="Q1342" t="e">
        <f t="shared" si="123"/>
        <v>#N/A</v>
      </c>
      <c r="R1342" t="e">
        <f t="shared" si="124"/>
        <v>#N/A</v>
      </c>
    </row>
    <row r="1343" spans="4:18" ht="12" customHeight="1" x14ac:dyDescent="0.25">
      <c r="D1343" s="1">
        <v>1331</v>
      </c>
      <c r="E1343" s="27" t="s">
        <v>1216</v>
      </c>
      <c r="G1343" s="122" t="s">
        <v>15</v>
      </c>
      <c r="H1343" s="122">
        <v>2002</v>
      </c>
      <c r="I1343" s="8" t="str">
        <f t="shared" si="120"/>
        <v>CADETE</v>
      </c>
      <c r="J1343" s="14" t="s">
        <v>17</v>
      </c>
      <c r="O1343" s="1" t="e">
        <f t="shared" si="121"/>
        <v>#N/A</v>
      </c>
      <c r="P1343" s="1" t="e">
        <f t="shared" si="122"/>
        <v>#N/A</v>
      </c>
      <c r="Q1343" t="e">
        <f t="shared" si="123"/>
        <v>#N/A</v>
      </c>
      <c r="R1343" t="e">
        <f t="shared" si="124"/>
        <v>#N/A</v>
      </c>
    </row>
    <row r="1344" spans="4:18" ht="12" customHeight="1" x14ac:dyDescent="0.25">
      <c r="D1344" s="1">
        <v>1332</v>
      </c>
      <c r="E1344" s="27" t="s">
        <v>1217</v>
      </c>
      <c r="G1344" s="122" t="s">
        <v>15</v>
      </c>
      <c r="H1344" s="122">
        <v>2002</v>
      </c>
      <c r="I1344" s="8" t="str">
        <f t="shared" si="120"/>
        <v>CADETE</v>
      </c>
      <c r="J1344" s="14" t="s">
        <v>17</v>
      </c>
      <c r="O1344" s="1" t="e">
        <f t="shared" si="121"/>
        <v>#N/A</v>
      </c>
      <c r="P1344" s="1" t="e">
        <f t="shared" si="122"/>
        <v>#N/A</v>
      </c>
      <c r="Q1344" t="e">
        <f t="shared" si="123"/>
        <v>#N/A</v>
      </c>
      <c r="R1344" t="e">
        <f t="shared" si="124"/>
        <v>#N/A</v>
      </c>
    </row>
    <row r="1345" spans="4:18" ht="12" customHeight="1" x14ac:dyDescent="0.25">
      <c r="D1345" s="1">
        <v>1333</v>
      </c>
      <c r="E1345" s="27" t="s">
        <v>1218</v>
      </c>
      <c r="G1345" s="122" t="s">
        <v>29</v>
      </c>
      <c r="H1345" s="122">
        <v>2002</v>
      </c>
      <c r="I1345" s="8" t="str">
        <f t="shared" si="120"/>
        <v>CADETE</v>
      </c>
      <c r="J1345" s="14" t="s">
        <v>17</v>
      </c>
      <c r="O1345" s="1" t="e">
        <f t="shared" si="121"/>
        <v>#N/A</v>
      </c>
      <c r="P1345" s="1" t="e">
        <f t="shared" si="122"/>
        <v>#N/A</v>
      </c>
      <c r="Q1345" t="e">
        <f t="shared" si="123"/>
        <v>#N/A</v>
      </c>
      <c r="R1345" t="e">
        <f t="shared" si="124"/>
        <v>#N/A</v>
      </c>
    </row>
    <row r="1346" spans="4:18" ht="12" customHeight="1" x14ac:dyDescent="0.25">
      <c r="D1346" s="1">
        <v>1334</v>
      </c>
      <c r="E1346" s="27" t="s">
        <v>1219</v>
      </c>
      <c r="G1346" s="122" t="s">
        <v>29</v>
      </c>
      <c r="H1346" s="122">
        <v>2002</v>
      </c>
      <c r="I1346" s="8" t="str">
        <f t="shared" si="120"/>
        <v>CADETE</v>
      </c>
      <c r="J1346" s="14" t="s">
        <v>17</v>
      </c>
      <c r="O1346" s="1" t="e">
        <f t="shared" si="121"/>
        <v>#N/A</v>
      </c>
      <c r="P1346" s="1" t="e">
        <f t="shared" si="122"/>
        <v>#N/A</v>
      </c>
      <c r="Q1346" t="e">
        <f t="shared" si="123"/>
        <v>#N/A</v>
      </c>
      <c r="R1346" t="e">
        <f t="shared" si="124"/>
        <v>#N/A</v>
      </c>
    </row>
    <row r="1347" spans="4:18" ht="12" customHeight="1" x14ac:dyDescent="0.25">
      <c r="D1347" s="1">
        <v>1335</v>
      </c>
      <c r="E1347" s="27" t="s">
        <v>1220</v>
      </c>
      <c r="G1347" s="122" t="s">
        <v>29</v>
      </c>
      <c r="H1347" s="122">
        <v>2002</v>
      </c>
      <c r="I1347" s="8" t="str">
        <f t="shared" si="120"/>
        <v>CADETE</v>
      </c>
      <c r="J1347" s="14" t="s">
        <v>17</v>
      </c>
      <c r="O1347" s="1" t="e">
        <f t="shared" si="121"/>
        <v>#N/A</v>
      </c>
      <c r="P1347" s="1" t="e">
        <f t="shared" si="122"/>
        <v>#N/A</v>
      </c>
      <c r="Q1347" t="e">
        <f t="shared" si="123"/>
        <v>#N/A</v>
      </c>
      <c r="R1347" t="e">
        <f t="shared" si="124"/>
        <v>#N/A</v>
      </c>
    </row>
    <row r="1348" spans="4:18" ht="12" customHeight="1" x14ac:dyDescent="0.25">
      <c r="D1348" s="1">
        <v>1336</v>
      </c>
      <c r="E1348" s="27" t="s">
        <v>1221</v>
      </c>
      <c r="G1348" s="122" t="s">
        <v>29</v>
      </c>
      <c r="H1348" s="122">
        <v>2002</v>
      </c>
      <c r="I1348" s="8" t="str">
        <f t="shared" si="120"/>
        <v>CADETE</v>
      </c>
      <c r="J1348" s="14" t="s">
        <v>17</v>
      </c>
      <c r="O1348" s="1" t="e">
        <f t="shared" si="121"/>
        <v>#N/A</v>
      </c>
      <c r="P1348" s="1" t="e">
        <f t="shared" si="122"/>
        <v>#N/A</v>
      </c>
      <c r="Q1348" t="e">
        <f t="shared" si="123"/>
        <v>#N/A</v>
      </c>
      <c r="R1348" t="e">
        <f t="shared" si="124"/>
        <v>#N/A</v>
      </c>
    </row>
    <row r="1349" spans="4:18" ht="12" customHeight="1" x14ac:dyDescent="0.25">
      <c r="D1349" s="1">
        <v>1337</v>
      </c>
      <c r="E1349" s="27" t="s">
        <v>1222</v>
      </c>
      <c r="G1349" s="122" t="s">
        <v>29</v>
      </c>
      <c r="H1349" s="122">
        <v>2002</v>
      </c>
      <c r="I1349" s="8" t="str">
        <f t="shared" si="120"/>
        <v>CADETE</v>
      </c>
      <c r="J1349" s="14" t="s">
        <v>17</v>
      </c>
      <c r="O1349" s="1" t="e">
        <f t="shared" si="121"/>
        <v>#N/A</v>
      </c>
      <c r="P1349" s="1" t="e">
        <f t="shared" si="122"/>
        <v>#N/A</v>
      </c>
      <c r="Q1349" t="e">
        <f t="shared" si="123"/>
        <v>#N/A</v>
      </c>
      <c r="R1349" t="e">
        <f t="shared" si="124"/>
        <v>#N/A</v>
      </c>
    </row>
    <row r="1350" spans="4:18" ht="12" customHeight="1" x14ac:dyDescent="0.25">
      <c r="D1350" s="1">
        <v>1338</v>
      </c>
      <c r="E1350" s="27" t="s">
        <v>1223</v>
      </c>
      <c r="G1350" s="122" t="s">
        <v>29</v>
      </c>
      <c r="H1350" s="122">
        <v>2002</v>
      </c>
      <c r="I1350" s="8" t="str">
        <f t="shared" si="120"/>
        <v>CADETE</v>
      </c>
      <c r="J1350" s="14" t="s">
        <v>17</v>
      </c>
      <c r="O1350" s="1" t="e">
        <f t="shared" si="121"/>
        <v>#N/A</v>
      </c>
      <c r="P1350" s="1" t="e">
        <f t="shared" si="122"/>
        <v>#N/A</v>
      </c>
      <c r="Q1350" t="e">
        <f t="shared" si="123"/>
        <v>#N/A</v>
      </c>
      <c r="R1350" t="e">
        <f t="shared" si="124"/>
        <v>#N/A</v>
      </c>
    </row>
    <row r="1351" spans="4:18" ht="12" customHeight="1" x14ac:dyDescent="0.25">
      <c r="D1351" s="1">
        <v>1339</v>
      </c>
      <c r="E1351" s="27" t="s">
        <v>1224</v>
      </c>
      <c r="G1351" s="122" t="s">
        <v>29</v>
      </c>
      <c r="H1351" s="122">
        <v>2002</v>
      </c>
      <c r="I1351" s="8" t="str">
        <f t="shared" si="120"/>
        <v>CADETE</v>
      </c>
      <c r="J1351" s="14" t="s">
        <v>17</v>
      </c>
      <c r="O1351" s="1" t="e">
        <f t="shared" si="121"/>
        <v>#N/A</v>
      </c>
      <c r="P1351" s="1" t="e">
        <f t="shared" si="122"/>
        <v>#N/A</v>
      </c>
      <c r="Q1351" t="e">
        <f t="shared" si="123"/>
        <v>#N/A</v>
      </c>
      <c r="R1351" t="e">
        <f t="shared" si="124"/>
        <v>#N/A</v>
      </c>
    </row>
    <row r="1352" spans="4:18" ht="12" customHeight="1" x14ac:dyDescent="0.25">
      <c r="D1352" s="1">
        <v>1340</v>
      </c>
      <c r="E1352" s="27" t="s">
        <v>1225</v>
      </c>
      <c r="G1352" s="122" t="s">
        <v>15</v>
      </c>
      <c r="H1352" s="122">
        <v>2002</v>
      </c>
      <c r="I1352" s="8" t="str">
        <f t="shared" si="120"/>
        <v>CADETE</v>
      </c>
      <c r="J1352" s="14" t="s">
        <v>17</v>
      </c>
      <c r="O1352" s="1" t="e">
        <f t="shared" si="121"/>
        <v>#N/A</v>
      </c>
      <c r="P1352" s="1" t="e">
        <f t="shared" si="122"/>
        <v>#N/A</v>
      </c>
      <c r="Q1352" t="e">
        <f t="shared" si="123"/>
        <v>#N/A</v>
      </c>
      <c r="R1352" t="e">
        <f t="shared" si="124"/>
        <v>#N/A</v>
      </c>
    </row>
    <row r="1353" spans="4:18" ht="12" customHeight="1" x14ac:dyDescent="0.25">
      <c r="D1353" s="1">
        <v>1341</v>
      </c>
      <c r="E1353" s="27" t="s">
        <v>1226</v>
      </c>
      <c r="G1353" s="122" t="s">
        <v>15</v>
      </c>
      <c r="H1353" s="122">
        <v>2001</v>
      </c>
      <c r="I1353" s="8" t="str">
        <f t="shared" si="120"/>
        <v>CADETE</v>
      </c>
      <c r="J1353" s="14" t="s">
        <v>17</v>
      </c>
      <c r="O1353" s="1" t="e">
        <f t="shared" si="121"/>
        <v>#N/A</v>
      </c>
      <c r="P1353" s="1" t="e">
        <f t="shared" si="122"/>
        <v>#N/A</v>
      </c>
      <c r="Q1353" t="e">
        <f t="shared" si="123"/>
        <v>#N/A</v>
      </c>
      <c r="R1353" t="e">
        <f t="shared" si="124"/>
        <v>#N/A</v>
      </c>
    </row>
    <row r="1354" spans="4:18" ht="12" customHeight="1" x14ac:dyDescent="0.25">
      <c r="D1354" s="1">
        <v>1342</v>
      </c>
      <c r="E1354" s="27" t="s">
        <v>1227</v>
      </c>
      <c r="G1354" s="122" t="s">
        <v>29</v>
      </c>
      <c r="H1354" s="122">
        <v>2002</v>
      </c>
      <c r="I1354" s="8" t="str">
        <f t="shared" si="120"/>
        <v>CADETE</v>
      </c>
      <c r="J1354" s="14" t="s">
        <v>17</v>
      </c>
      <c r="O1354" s="1" t="e">
        <f t="shared" si="121"/>
        <v>#N/A</v>
      </c>
      <c r="P1354" s="1" t="e">
        <f t="shared" si="122"/>
        <v>#N/A</v>
      </c>
      <c r="Q1354" t="e">
        <f t="shared" si="123"/>
        <v>#N/A</v>
      </c>
      <c r="R1354" t="e">
        <f t="shared" si="124"/>
        <v>#N/A</v>
      </c>
    </row>
    <row r="1355" spans="4:18" ht="12" customHeight="1" x14ac:dyDescent="0.25">
      <c r="D1355" s="1">
        <v>1343</v>
      </c>
      <c r="E1355" s="27" t="s">
        <v>1228</v>
      </c>
      <c r="G1355" s="122" t="s">
        <v>15</v>
      </c>
      <c r="H1355" s="122">
        <v>2001</v>
      </c>
      <c r="I1355" s="8" t="str">
        <f t="shared" si="120"/>
        <v>CADETE</v>
      </c>
      <c r="J1355" s="14" t="s">
        <v>17</v>
      </c>
      <c r="O1355" s="1" t="e">
        <f t="shared" si="121"/>
        <v>#N/A</v>
      </c>
      <c r="P1355" s="1" t="e">
        <f t="shared" si="122"/>
        <v>#N/A</v>
      </c>
      <c r="Q1355" t="e">
        <f t="shared" si="123"/>
        <v>#N/A</v>
      </c>
      <c r="R1355" t="e">
        <f t="shared" si="124"/>
        <v>#N/A</v>
      </c>
    </row>
    <row r="1356" spans="4:18" ht="12" customHeight="1" x14ac:dyDescent="0.25">
      <c r="D1356" s="1">
        <v>1344</v>
      </c>
      <c r="E1356" s="27" t="s">
        <v>1229</v>
      </c>
      <c r="G1356" s="122" t="s">
        <v>15</v>
      </c>
      <c r="H1356" s="122">
        <v>2001</v>
      </c>
      <c r="I1356" s="8" t="str">
        <f t="shared" ref="I1356:I1419" si="125">VLOOKUP(H1356,CATEGORIAS,2,FALSE)</f>
        <v>CADETE</v>
      </c>
      <c r="J1356" s="14" t="s">
        <v>17</v>
      </c>
      <c r="O1356" s="1" t="e">
        <f t="shared" si="121"/>
        <v>#N/A</v>
      </c>
      <c r="P1356" s="1" t="e">
        <f t="shared" si="122"/>
        <v>#N/A</v>
      </c>
      <c r="Q1356" t="e">
        <f t="shared" si="123"/>
        <v>#N/A</v>
      </c>
      <c r="R1356" t="e">
        <f t="shared" si="124"/>
        <v>#N/A</v>
      </c>
    </row>
    <row r="1357" spans="4:18" ht="12" customHeight="1" x14ac:dyDescent="0.25">
      <c r="D1357" s="1">
        <v>1345</v>
      </c>
      <c r="E1357" s="27" t="s">
        <v>1230</v>
      </c>
      <c r="G1357" s="122" t="s">
        <v>15</v>
      </c>
      <c r="H1357" s="122">
        <v>2001</v>
      </c>
      <c r="I1357" s="8" t="str">
        <f t="shared" si="125"/>
        <v>CADETE</v>
      </c>
      <c r="J1357" s="14" t="s">
        <v>17</v>
      </c>
      <c r="O1357" s="1" t="e">
        <f t="shared" ref="O1357:O1420" si="126">VLOOKUP(N1357,COLEGIOS2014,2,FALSE)</f>
        <v>#N/A</v>
      </c>
      <c r="P1357" s="1" t="e">
        <f t="shared" ref="P1357:P1420" si="127">VLOOKUP(N1357,COLEGIOS2014,4,FALSE)</f>
        <v>#N/A</v>
      </c>
      <c r="Q1357" t="e">
        <f t="shared" ref="Q1357:Q1420" si="128">VLOOKUP(N1357,COLEGIOS2014,6,FALSE)</f>
        <v>#N/A</v>
      </c>
      <c r="R1357" t="e">
        <f t="shared" ref="R1357:R1420" si="129">VLOOKUP(N1357,COLEGIOS2014,7,FALSE)</f>
        <v>#N/A</v>
      </c>
    </row>
    <row r="1358" spans="4:18" ht="12" customHeight="1" x14ac:dyDescent="0.25">
      <c r="D1358" s="1">
        <v>1346</v>
      </c>
      <c r="E1358" s="27" t="s">
        <v>1231</v>
      </c>
      <c r="G1358" s="122" t="s">
        <v>15</v>
      </c>
      <c r="H1358" s="122">
        <v>2001</v>
      </c>
      <c r="I1358" s="8" t="str">
        <f t="shared" si="125"/>
        <v>CADETE</v>
      </c>
      <c r="J1358" s="14" t="s">
        <v>17</v>
      </c>
      <c r="O1358" s="1" t="e">
        <f t="shared" si="126"/>
        <v>#N/A</v>
      </c>
      <c r="P1358" s="1" t="e">
        <f t="shared" si="127"/>
        <v>#N/A</v>
      </c>
      <c r="Q1358" t="e">
        <f t="shared" si="128"/>
        <v>#N/A</v>
      </c>
      <c r="R1358" t="e">
        <f t="shared" si="129"/>
        <v>#N/A</v>
      </c>
    </row>
    <row r="1359" spans="4:18" ht="12" customHeight="1" x14ac:dyDescent="0.25">
      <c r="D1359" s="1">
        <v>1347</v>
      </c>
      <c r="E1359" s="27" t="s">
        <v>1232</v>
      </c>
      <c r="G1359" s="122" t="s">
        <v>15</v>
      </c>
      <c r="H1359" s="122">
        <v>2001</v>
      </c>
      <c r="I1359" s="8" t="str">
        <f t="shared" si="125"/>
        <v>CADETE</v>
      </c>
      <c r="J1359" s="14" t="s">
        <v>17</v>
      </c>
      <c r="O1359" s="1" t="e">
        <f t="shared" si="126"/>
        <v>#N/A</v>
      </c>
      <c r="P1359" s="1" t="e">
        <f t="shared" si="127"/>
        <v>#N/A</v>
      </c>
      <c r="Q1359" t="e">
        <f t="shared" si="128"/>
        <v>#N/A</v>
      </c>
      <c r="R1359" t="e">
        <f t="shared" si="129"/>
        <v>#N/A</v>
      </c>
    </row>
    <row r="1360" spans="4:18" ht="12" customHeight="1" x14ac:dyDescent="0.25">
      <c r="D1360" s="1">
        <v>1348</v>
      </c>
      <c r="E1360" s="27" t="s">
        <v>1233</v>
      </c>
      <c r="G1360" s="122" t="s">
        <v>1234</v>
      </c>
      <c r="H1360" s="122">
        <v>2001</v>
      </c>
      <c r="I1360" s="8" t="str">
        <f t="shared" si="125"/>
        <v>CADETE</v>
      </c>
      <c r="J1360" s="14" t="s">
        <v>17</v>
      </c>
      <c r="O1360" s="1" t="e">
        <f t="shared" si="126"/>
        <v>#N/A</v>
      </c>
      <c r="P1360" s="1" t="e">
        <f t="shared" si="127"/>
        <v>#N/A</v>
      </c>
      <c r="Q1360" t="e">
        <f t="shared" si="128"/>
        <v>#N/A</v>
      </c>
      <c r="R1360" t="e">
        <f t="shared" si="129"/>
        <v>#N/A</v>
      </c>
    </row>
    <row r="1361" spans="4:18" ht="12" customHeight="1" x14ac:dyDescent="0.25">
      <c r="D1361" s="1">
        <v>1349</v>
      </c>
      <c r="E1361" s="27" t="s">
        <v>1235</v>
      </c>
      <c r="G1361" s="122" t="s">
        <v>15</v>
      </c>
      <c r="H1361" s="122">
        <v>2001</v>
      </c>
      <c r="I1361" s="8" t="str">
        <f t="shared" si="125"/>
        <v>CADETE</v>
      </c>
      <c r="J1361" s="14" t="s">
        <v>17</v>
      </c>
      <c r="O1361" s="1" t="e">
        <f t="shared" si="126"/>
        <v>#N/A</v>
      </c>
      <c r="P1361" s="1" t="e">
        <f t="shared" si="127"/>
        <v>#N/A</v>
      </c>
      <c r="Q1361" t="e">
        <f t="shared" si="128"/>
        <v>#N/A</v>
      </c>
      <c r="R1361" t="e">
        <f t="shared" si="129"/>
        <v>#N/A</v>
      </c>
    </row>
    <row r="1362" spans="4:18" ht="12" customHeight="1" x14ac:dyDescent="0.25">
      <c r="D1362" s="1">
        <v>1350</v>
      </c>
      <c r="E1362" s="27" t="s">
        <v>1236</v>
      </c>
      <c r="G1362" s="122" t="s">
        <v>15</v>
      </c>
      <c r="H1362" s="122">
        <v>2001</v>
      </c>
      <c r="I1362" s="8" t="str">
        <f t="shared" si="125"/>
        <v>CADETE</v>
      </c>
      <c r="J1362" s="14" t="s">
        <v>17</v>
      </c>
      <c r="O1362" s="1" t="e">
        <f t="shared" si="126"/>
        <v>#N/A</v>
      </c>
      <c r="P1362" s="1" t="e">
        <f t="shared" si="127"/>
        <v>#N/A</v>
      </c>
      <c r="Q1362" t="e">
        <f t="shared" si="128"/>
        <v>#N/A</v>
      </c>
      <c r="R1362" t="e">
        <f t="shared" si="129"/>
        <v>#N/A</v>
      </c>
    </row>
    <row r="1363" spans="4:18" ht="12" customHeight="1" x14ac:dyDescent="0.25">
      <c r="D1363" s="1">
        <v>1351</v>
      </c>
      <c r="E1363" s="27" t="s">
        <v>1237</v>
      </c>
      <c r="G1363" s="122" t="s">
        <v>15</v>
      </c>
      <c r="H1363" s="122">
        <v>2001</v>
      </c>
      <c r="I1363" s="8" t="str">
        <f t="shared" si="125"/>
        <v>CADETE</v>
      </c>
      <c r="J1363" s="14" t="s">
        <v>17</v>
      </c>
      <c r="O1363" s="1" t="e">
        <f t="shared" si="126"/>
        <v>#N/A</v>
      </c>
      <c r="P1363" s="1" t="e">
        <f t="shared" si="127"/>
        <v>#N/A</v>
      </c>
      <c r="Q1363" t="e">
        <f t="shared" si="128"/>
        <v>#N/A</v>
      </c>
      <c r="R1363" t="e">
        <f t="shared" si="129"/>
        <v>#N/A</v>
      </c>
    </row>
    <row r="1364" spans="4:18" ht="12" customHeight="1" x14ac:dyDescent="0.25">
      <c r="D1364" s="1">
        <v>1352</v>
      </c>
      <c r="E1364" s="27" t="s">
        <v>1238</v>
      </c>
      <c r="G1364" s="122" t="s">
        <v>15</v>
      </c>
      <c r="H1364" s="122">
        <v>2001</v>
      </c>
      <c r="I1364" s="8" t="str">
        <f t="shared" si="125"/>
        <v>CADETE</v>
      </c>
      <c r="J1364" s="14" t="s">
        <v>17</v>
      </c>
      <c r="O1364" s="1" t="e">
        <f t="shared" si="126"/>
        <v>#N/A</v>
      </c>
      <c r="P1364" s="1" t="e">
        <f t="shared" si="127"/>
        <v>#N/A</v>
      </c>
      <c r="Q1364" t="e">
        <f t="shared" si="128"/>
        <v>#N/A</v>
      </c>
      <c r="R1364" t="e">
        <f t="shared" si="129"/>
        <v>#N/A</v>
      </c>
    </row>
    <row r="1365" spans="4:18" ht="12" customHeight="1" x14ac:dyDescent="0.25">
      <c r="D1365" s="1">
        <v>1353</v>
      </c>
      <c r="E1365" s="27" t="s">
        <v>1239</v>
      </c>
      <c r="G1365" s="122" t="s">
        <v>15</v>
      </c>
      <c r="H1365" s="122">
        <v>2001</v>
      </c>
      <c r="I1365" s="8" t="str">
        <f t="shared" si="125"/>
        <v>CADETE</v>
      </c>
      <c r="J1365" s="14" t="s">
        <v>17</v>
      </c>
      <c r="O1365" s="1" t="e">
        <f t="shared" si="126"/>
        <v>#N/A</v>
      </c>
      <c r="P1365" s="1" t="e">
        <f t="shared" si="127"/>
        <v>#N/A</v>
      </c>
      <c r="Q1365" t="e">
        <f t="shared" si="128"/>
        <v>#N/A</v>
      </c>
      <c r="R1365" t="e">
        <f t="shared" si="129"/>
        <v>#N/A</v>
      </c>
    </row>
    <row r="1366" spans="4:18" ht="12" customHeight="1" x14ac:dyDescent="0.25">
      <c r="D1366" s="1">
        <v>1354</v>
      </c>
      <c r="E1366" s="27" t="s">
        <v>1240</v>
      </c>
      <c r="G1366" s="122" t="s">
        <v>29</v>
      </c>
      <c r="H1366" s="122">
        <v>2001</v>
      </c>
      <c r="I1366" s="8" t="str">
        <f t="shared" si="125"/>
        <v>CADETE</v>
      </c>
      <c r="J1366" s="14" t="s">
        <v>17</v>
      </c>
      <c r="O1366" s="1" t="e">
        <f t="shared" si="126"/>
        <v>#N/A</v>
      </c>
      <c r="P1366" s="1" t="e">
        <f t="shared" si="127"/>
        <v>#N/A</v>
      </c>
      <c r="Q1366" t="e">
        <f t="shared" si="128"/>
        <v>#N/A</v>
      </c>
      <c r="R1366" t="e">
        <f t="shared" si="129"/>
        <v>#N/A</v>
      </c>
    </row>
    <row r="1367" spans="4:18" ht="12" customHeight="1" x14ac:dyDescent="0.25">
      <c r="D1367" s="1">
        <v>1355</v>
      </c>
      <c r="E1367" s="27" t="s">
        <v>1241</v>
      </c>
      <c r="G1367" s="122" t="s">
        <v>15</v>
      </c>
      <c r="H1367" s="122">
        <v>2003</v>
      </c>
      <c r="I1367" s="8" t="str">
        <f t="shared" si="125"/>
        <v>INFANTIL</v>
      </c>
      <c r="J1367" s="14" t="s">
        <v>17</v>
      </c>
      <c r="O1367" s="1" t="e">
        <f t="shared" si="126"/>
        <v>#N/A</v>
      </c>
      <c r="P1367" s="1" t="e">
        <f t="shared" si="127"/>
        <v>#N/A</v>
      </c>
      <c r="Q1367" t="e">
        <f t="shared" si="128"/>
        <v>#N/A</v>
      </c>
      <c r="R1367" t="e">
        <f t="shared" si="129"/>
        <v>#N/A</v>
      </c>
    </row>
    <row r="1368" spans="4:18" ht="12" customHeight="1" x14ac:dyDescent="0.25">
      <c r="D1368" s="1">
        <v>1356</v>
      </c>
      <c r="E1368" s="27" t="s">
        <v>1242</v>
      </c>
      <c r="G1368" s="122" t="s">
        <v>29</v>
      </c>
      <c r="H1368" s="122">
        <v>2001</v>
      </c>
      <c r="I1368" s="8" t="str">
        <f t="shared" si="125"/>
        <v>CADETE</v>
      </c>
      <c r="J1368" s="14" t="s">
        <v>17</v>
      </c>
      <c r="O1368" s="1" t="e">
        <f t="shared" si="126"/>
        <v>#N/A</v>
      </c>
      <c r="P1368" s="1" t="e">
        <f t="shared" si="127"/>
        <v>#N/A</v>
      </c>
      <c r="Q1368" t="e">
        <f t="shared" si="128"/>
        <v>#N/A</v>
      </c>
      <c r="R1368" t="e">
        <f t="shared" si="129"/>
        <v>#N/A</v>
      </c>
    </row>
    <row r="1369" spans="4:18" ht="12" customHeight="1" x14ac:dyDescent="0.25">
      <c r="D1369" s="1">
        <v>1357</v>
      </c>
      <c r="E1369" s="27" t="s">
        <v>1243</v>
      </c>
      <c r="G1369" s="122" t="s">
        <v>15</v>
      </c>
      <c r="H1369" s="122">
        <v>2002</v>
      </c>
      <c r="I1369" s="8" t="str">
        <f t="shared" si="125"/>
        <v>CADETE</v>
      </c>
      <c r="J1369" s="14" t="s">
        <v>17</v>
      </c>
      <c r="O1369" s="1" t="e">
        <f t="shared" si="126"/>
        <v>#N/A</v>
      </c>
      <c r="P1369" s="1" t="e">
        <f t="shared" si="127"/>
        <v>#N/A</v>
      </c>
      <c r="Q1369" t="e">
        <f t="shared" si="128"/>
        <v>#N/A</v>
      </c>
      <c r="R1369" t="e">
        <f t="shared" si="129"/>
        <v>#N/A</v>
      </c>
    </row>
    <row r="1370" spans="4:18" ht="12" customHeight="1" x14ac:dyDescent="0.25">
      <c r="D1370" s="1">
        <v>1358</v>
      </c>
      <c r="E1370" s="27" t="s">
        <v>1244</v>
      </c>
      <c r="G1370" s="122" t="s">
        <v>15</v>
      </c>
      <c r="H1370" s="122">
        <v>2001</v>
      </c>
      <c r="I1370" s="8" t="str">
        <f t="shared" si="125"/>
        <v>CADETE</v>
      </c>
      <c r="J1370" s="14" t="s">
        <v>17</v>
      </c>
      <c r="O1370" s="1" t="e">
        <f t="shared" si="126"/>
        <v>#N/A</v>
      </c>
      <c r="P1370" s="1" t="e">
        <f t="shared" si="127"/>
        <v>#N/A</v>
      </c>
      <c r="Q1370" t="e">
        <f t="shared" si="128"/>
        <v>#N/A</v>
      </c>
      <c r="R1370" t="e">
        <f t="shared" si="129"/>
        <v>#N/A</v>
      </c>
    </row>
    <row r="1371" spans="4:18" ht="12" customHeight="1" x14ac:dyDescent="0.25">
      <c r="D1371" s="1">
        <v>1359</v>
      </c>
      <c r="E1371" s="27" t="s">
        <v>1245</v>
      </c>
      <c r="G1371" s="122" t="s">
        <v>15</v>
      </c>
      <c r="H1371" s="122">
        <v>2001</v>
      </c>
      <c r="I1371" s="8" t="str">
        <f t="shared" si="125"/>
        <v>CADETE</v>
      </c>
      <c r="J1371" s="14" t="s">
        <v>17</v>
      </c>
      <c r="O1371" s="1" t="e">
        <f t="shared" si="126"/>
        <v>#N/A</v>
      </c>
      <c r="P1371" s="1" t="e">
        <f t="shared" si="127"/>
        <v>#N/A</v>
      </c>
      <c r="Q1371" t="e">
        <f t="shared" si="128"/>
        <v>#N/A</v>
      </c>
      <c r="R1371" t="e">
        <f t="shared" si="129"/>
        <v>#N/A</v>
      </c>
    </row>
    <row r="1372" spans="4:18" ht="12" customHeight="1" x14ac:dyDescent="0.25">
      <c r="D1372" s="1">
        <v>1360</v>
      </c>
      <c r="E1372" s="27" t="s">
        <v>1246</v>
      </c>
      <c r="G1372" s="122" t="s">
        <v>15</v>
      </c>
      <c r="H1372" s="122">
        <v>2001</v>
      </c>
      <c r="I1372" s="8" t="str">
        <f t="shared" si="125"/>
        <v>CADETE</v>
      </c>
      <c r="J1372" s="14" t="s">
        <v>17</v>
      </c>
      <c r="O1372" s="1" t="e">
        <f t="shared" si="126"/>
        <v>#N/A</v>
      </c>
      <c r="P1372" s="1" t="e">
        <f t="shared" si="127"/>
        <v>#N/A</v>
      </c>
      <c r="Q1372" t="e">
        <f t="shared" si="128"/>
        <v>#N/A</v>
      </c>
      <c r="R1372" t="e">
        <f t="shared" si="129"/>
        <v>#N/A</v>
      </c>
    </row>
    <row r="1373" spans="4:18" ht="12" customHeight="1" x14ac:dyDescent="0.25">
      <c r="D1373" s="1">
        <v>1361</v>
      </c>
      <c r="E1373" s="27" t="s">
        <v>1247</v>
      </c>
      <c r="G1373" s="122" t="s">
        <v>29</v>
      </c>
      <c r="H1373" s="122">
        <v>2001</v>
      </c>
      <c r="I1373" s="8" t="str">
        <f t="shared" si="125"/>
        <v>CADETE</v>
      </c>
      <c r="J1373" s="14" t="s">
        <v>17</v>
      </c>
      <c r="O1373" s="1" t="e">
        <f t="shared" si="126"/>
        <v>#N/A</v>
      </c>
      <c r="P1373" s="1" t="e">
        <f t="shared" si="127"/>
        <v>#N/A</v>
      </c>
      <c r="Q1373" t="e">
        <f t="shared" si="128"/>
        <v>#N/A</v>
      </c>
      <c r="R1373" t="e">
        <f t="shared" si="129"/>
        <v>#N/A</v>
      </c>
    </row>
    <row r="1374" spans="4:18" ht="12" customHeight="1" x14ac:dyDescent="0.25">
      <c r="D1374" s="1">
        <v>1362</v>
      </c>
      <c r="E1374" s="27" t="s">
        <v>1248</v>
      </c>
      <c r="G1374" s="122" t="s">
        <v>15</v>
      </c>
      <c r="H1374" s="122">
        <v>2001</v>
      </c>
      <c r="I1374" s="8" t="str">
        <f t="shared" si="125"/>
        <v>CADETE</v>
      </c>
      <c r="J1374" s="14" t="s">
        <v>17</v>
      </c>
      <c r="O1374" s="1" t="e">
        <f t="shared" si="126"/>
        <v>#N/A</v>
      </c>
      <c r="P1374" s="1" t="e">
        <f t="shared" si="127"/>
        <v>#N/A</v>
      </c>
      <c r="Q1374" t="e">
        <f t="shared" si="128"/>
        <v>#N/A</v>
      </c>
      <c r="R1374" t="e">
        <f t="shared" si="129"/>
        <v>#N/A</v>
      </c>
    </row>
    <row r="1375" spans="4:18" ht="12" customHeight="1" thickBot="1" x14ac:dyDescent="0.3">
      <c r="D1375" s="1">
        <v>1363</v>
      </c>
      <c r="E1375" s="27" t="s">
        <v>1249</v>
      </c>
      <c r="G1375" s="122" t="s">
        <v>29</v>
      </c>
      <c r="H1375" s="122">
        <v>2002</v>
      </c>
      <c r="I1375" s="8" t="str">
        <f t="shared" si="125"/>
        <v>CADETE</v>
      </c>
      <c r="J1375" s="14" t="s">
        <v>17</v>
      </c>
      <c r="O1375" s="1" t="e">
        <f t="shared" si="126"/>
        <v>#N/A</v>
      </c>
      <c r="P1375" s="1" t="e">
        <f t="shared" si="127"/>
        <v>#N/A</v>
      </c>
      <c r="Q1375" t="e">
        <f t="shared" si="128"/>
        <v>#N/A</v>
      </c>
      <c r="R1375" t="e">
        <f t="shared" si="129"/>
        <v>#N/A</v>
      </c>
    </row>
    <row r="1376" spans="4:18" x14ac:dyDescent="0.25">
      <c r="D1376" s="1">
        <v>1364</v>
      </c>
      <c r="E1376" s="160" t="s">
        <v>1250</v>
      </c>
      <c r="G1376" s="158" t="s">
        <v>15</v>
      </c>
      <c r="H1376" s="111">
        <v>2004</v>
      </c>
      <c r="I1376" s="8" t="str">
        <f t="shared" si="125"/>
        <v>INFANTIL</v>
      </c>
      <c r="J1376" s="14" t="s">
        <v>1268</v>
      </c>
      <c r="O1376" s="1" t="e">
        <f t="shared" si="126"/>
        <v>#N/A</v>
      </c>
      <c r="P1376" s="1" t="e">
        <f t="shared" si="127"/>
        <v>#N/A</v>
      </c>
      <c r="Q1376" t="e">
        <f t="shared" si="128"/>
        <v>#N/A</v>
      </c>
      <c r="R1376" t="e">
        <f t="shared" si="129"/>
        <v>#N/A</v>
      </c>
    </row>
    <row r="1377" spans="4:18" x14ac:dyDescent="0.25">
      <c r="D1377" s="1">
        <v>1365</v>
      </c>
      <c r="E1377" s="161" t="s">
        <v>1251</v>
      </c>
      <c r="G1377" s="159" t="s">
        <v>15</v>
      </c>
      <c r="H1377" s="112">
        <v>2004</v>
      </c>
      <c r="I1377" s="8" t="str">
        <f t="shared" si="125"/>
        <v>INFANTIL</v>
      </c>
      <c r="J1377" s="14" t="s">
        <v>1268</v>
      </c>
      <c r="O1377" s="1" t="e">
        <f t="shared" si="126"/>
        <v>#N/A</v>
      </c>
      <c r="P1377" s="1" t="e">
        <f t="shared" si="127"/>
        <v>#N/A</v>
      </c>
      <c r="Q1377" t="e">
        <f t="shared" si="128"/>
        <v>#N/A</v>
      </c>
      <c r="R1377" t="e">
        <f t="shared" si="129"/>
        <v>#N/A</v>
      </c>
    </row>
    <row r="1378" spans="4:18" x14ac:dyDescent="0.25">
      <c r="D1378" s="1">
        <v>1366</v>
      </c>
      <c r="E1378" s="161" t="s">
        <v>1252</v>
      </c>
      <c r="G1378" s="159" t="s">
        <v>15</v>
      </c>
      <c r="H1378" s="112">
        <v>2004</v>
      </c>
      <c r="I1378" s="8" t="str">
        <f t="shared" si="125"/>
        <v>INFANTIL</v>
      </c>
      <c r="J1378" s="14" t="s">
        <v>1268</v>
      </c>
      <c r="O1378" s="1" t="e">
        <f t="shared" si="126"/>
        <v>#N/A</v>
      </c>
      <c r="P1378" s="1" t="e">
        <f t="shared" si="127"/>
        <v>#N/A</v>
      </c>
      <c r="Q1378" t="e">
        <f t="shared" si="128"/>
        <v>#N/A</v>
      </c>
      <c r="R1378" t="e">
        <f t="shared" si="129"/>
        <v>#N/A</v>
      </c>
    </row>
    <row r="1379" spans="4:18" x14ac:dyDescent="0.25">
      <c r="D1379" s="1">
        <v>1367</v>
      </c>
      <c r="E1379" s="161" t="s">
        <v>1253</v>
      </c>
      <c r="G1379" s="159" t="s">
        <v>15</v>
      </c>
      <c r="H1379" s="112">
        <v>2004</v>
      </c>
      <c r="I1379" s="8" t="str">
        <f t="shared" si="125"/>
        <v>INFANTIL</v>
      </c>
      <c r="J1379" s="14" t="s">
        <v>1268</v>
      </c>
      <c r="O1379" s="1" t="e">
        <f t="shared" si="126"/>
        <v>#N/A</v>
      </c>
      <c r="P1379" s="1" t="e">
        <f t="shared" si="127"/>
        <v>#N/A</v>
      </c>
      <c r="Q1379" t="e">
        <f t="shared" si="128"/>
        <v>#N/A</v>
      </c>
      <c r="R1379" t="e">
        <f t="shared" si="129"/>
        <v>#N/A</v>
      </c>
    </row>
    <row r="1380" spans="4:18" x14ac:dyDescent="0.25">
      <c r="D1380" s="1">
        <v>1368</v>
      </c>
      <c r="E1380" s="161" t="s">
        <v>1254</v>
      </c>
      <c r="G1380" s="159" t="s">
        <v>15</v>
      </c>
      <c r="H1380" s="112">
        <v>2004</v>
      </c>
      <c r="I1380" s="8" t="str">
        <f t="shared" si="125"/>
        <v>INFANTIL</v>
      </c>
      <c r="J1380" s="14" t="s">
        <v>1268</v>
      </c>
      <c r="O1380" s="1" t="e">
        <f t="shared" si="126"/>
        <v>#N/A</v>
      </c>
      <c r="P1380" s="1" t="e">
        <f t="shared" si="127"/>
        <v>#N/A</v>
      </c>
      <c r="Q1380" t="e">
        <f t="shared" si="128"/>
        <v>#N/A</v>
      </c>
      <c r="R1380" t="e">
        <f t="shared" si="129"/>
        <v>#N/A</v>
      </c>
    </row>
    <row r="1381" spans="4:18" x14ac:dyDescent="0.25">
      <c r="D1381" s="1">
        <v>1369</v>
      </c>
      <c r="E1381" s="161" t="s">
        <v>1255</v>
      </c>
      <c r="G1381" s="159" t="s">
        <v>15</v>
      </c>
      <c r="H1381" s="112">
        <v>2004</v>
      </c>
      <c r="I1381" s="8" t="str">
        <f t="shared" si="125"/>
        <v>INFANTIL</v>
      </c>
      <c r="J1381" s="14" t="s">
        <v>1268</v>
      </c>
      <c r="O1381" s="1" t="e">
        <f t="shared" si="126"/>
        <v>#N/A</v>
      </c>
      <c r="P1381" s="1" t="e">
        <f t="shared" si="127"/>
        <v>#N/A</v>
      </c>
      <c r="Q1381" t="e">
        <f t="shared" si="128"/>
        <v>#N/A</v>
      </c>
      <c r="R1381" t="e">
        <f t="shared" si="129"/>
        <v>#N/A</v>
      </c>
    </row>
    <row r="1382" spans="4:18" x14ac:dyDescent="0.25">
      <c r="D1382" s="1">
        <v>1370</v>
      </c>
      <c r="E1382" s="161" t="s">
        <v>1256</v>
      </c>
      <c r="G1382" s="159" t="s">
        <v>29</v>
      </c>
      <c r="H1382" s="112">
        <v>2003</v>
      </c>
      <c r="I1382" s="8" t="str">
        <f t="shared" si="125"/>
        <v>INFANTIL</v>
      </c>
      <c r="J1382" s="14" t="s">
        <v>1268</v>
      </c>
      <c r="O1382" s="1" t="e">
        <f t="shared" si="126"/>
        <v>#N/A</v>
      </c>
      <c r="P1382" s="1" t="e">
        <f t="shared" si="127"/>
        <v>#N/A</v>
      </c>
      <c r="Q1382" t="e">
        <f t="shared" si="128"/>
        <v>#N/A</v>
      </c>
      <c r="R1382" t="e">
        <f t="shared" si="129"/>
        <v>#N/A</v>
      </c>
    </row>
    <row r="1383" spans="4:18" x14ac:dyDescent="0.25">
      <c r="D1383" s="1">
        <v>1371</v>
      </c>
      <c r="E1383" s="161" t="s">
        <v>1257</v>
      </c>
      <c r="G1383" s="159" t="s">
        <v>29</v>
      </c>
      <c r="H1383" s="112">
        <v>2003</v>
      </c>
      <c r="I1383" s="8" t="str">
        <f t="shared" si="125"/>
        <v>INFANTIL</v>
      </c>
      <c r="J1383" s="14" t="s">
        <v>1268</v>
      </c>
      <c r="O1383" s="1" t="e">
        <f t="shared" si="126"/>
        <v>#N/A</v>
      </c>
      <c r="P1383" s="1" t="e">
        <f t="shared" si="127"/>
        <v>#N/A</v>
      </c>
      <c r="Q1383" t="e">
        <f t="shared" si="128"/>
        <v>#N/A</v>
      </c>
      <c r="R1383" t="e">
        <f t="shared" si="129"/>
        <v>#N/A</v>
      </c>
    </row>
    <row r="1384" spans="4:18" x14ac:dyDescent="0.25">
      <c r="D1384" s="1">
        <v>1372</v>
      </c>
      <c r="E1384" s="161" t="s">
        <v>1258</v>
      </c>
      <c r="G1384" s="159" t="s">
        <v>29</v>
      </c>
      <c r="H1384" s="112">
        <v>2003</v>
      </c>
      <c r="I1384" s="8" t="str">
        <f t="shared" si="125"/>
        <v>INFANTIL</v>
      </c>
      <c r="J1384" s="14" t="s">
        <v>1268</v>
      </c>
      <c r="O1384" s="1" t="e">
        <f t="shared" si="126"/>
        <v>#N/A</v>
      </c>
      <c r="P1384" s="1" t="e">
        <f t="shared" si="127"/>
        <v>#N/A</v>
      </c>
      <c r="Q1384" t="e">
        <f t="shared" si="128"/>
        <v>#N/A</v>
      </c>
      <c r="R1384" t="e">
        <f t="shared" si="129"/>
        <v>#N/A</v>
      </c>
    </row>
    <row r="1385" spans="4:18" x14ac:dyDescent="0.25">
      <c r="D1385" s="1">
        <v>1373</v>
      </c>
      <c r="E1385" s="161" t="s">
        <v>1259</v>
      </c>
      <c r="G1385" s="159" t="s">
        <v>15</v>
      </c>
      <c r="H1385" s="112">
        <v>2004</v>
      </c>
      <c r="I1385" s="8" t="str">
        <f t="shared" si="125"/>
        <v>INFANTIL</v>
      </c>
      <c r="J1385" s="14" t="s">
        <v>1268</v>
      </c>
      <c r="O1385" s="1" t="e">
        <f t="shared" si="126"/>
        <v>#N/A</v>
      </c>
      <c r="P1385" s="1" t="e">
        <f t="shared" si="127"/>
        <v>#N/A</v>
      </c>
      <c r="Q1385" t="e">
        <f t="shared" si="128"/>
        <v>#N/A</v>
      </c>
      <c r="R1385" t="e">
        <f t="shared" si="129"/>
        <v>#N/A</v>
      </c>
    </row>
    <row r="1386" spans="4:18" x14ac:dyDescent="0.25">
      <c r="D1386" s="1">
        <v>1374</v>
      </c>
      <c r="E1386" s="161" t="s">
        <v>1260</v>
      </c>
      <c r="G1386" s="159" t="s">
        <v>15</v>
      </c>
      <c r="H1386" s="112">
        <v>2002</v>
      </c>
      <c r="I1386" s="8" t="str">
        <f t="shared" si="125"/>
        <v>CADETE</v>
      </c>
      <c r="J1386" s="14" t="s">
        <v>1268</v>
      </c>
      <c r="O1386" s="1" t="e">
        <f t="shared" si="126"/>
        <v>#N/A</v>
      </c>
      <c r="P1386" s="1" t="e">
        <f t="shared" si="127"/>
        <v>#N/A</v>
      </c>
      <c r="Q1386" t="e">
        <f t="shared" si="128"/>
        <v>#N/A</v>
      </c>
      <c r="R1386" t="e">
        <f t="shared" si="129"/>
        <v>#N/A</v>
      </c>
    </row>
    <row r="1387" spans="4:18" x14ac:dyDescent="0.25">
      <c r="D1387" s="1">
        <v>1375</v>
      </c>
      <c r="E1387" s="161" t="s">
        <v>1261</v>
      </c>
      <c r="G1387" s="159" t="s">
        <v>29</v>
      </c>
      <c r="H1387" s="112">
        <v>2001</v>
      </c>
      <c r="I1387" s="8" t="str">
        <f t="shared" si="125"/>
        <v>CADETE</v>
      </c>
      <c r="J1387" s="14" t="s">
        <v>1268</v>
      </c>
      <c r="O1387" s="1" t="e">
        <f t="shared" si="126"/>
        <v>#N/A</v>
      </c>
      <c r="P1387" s="1" t="e">
        <f t="shared" si="127"/>
        <v>#N/A</v>
      </c>
      <c r="Q1387" t="e">
        <f t="shared" si="128"/>
        <v>#N/A</v>
      </c>
      <c r="R1387" t="e">
        <f t="shared" si="129"/>
        <v>#N/A</v>
      </c>
    </row>
    <row r="1388" spans="4:18" x14ac:dyDescent="0.25">
      <c r="D1388" s="1">
        <v>1376</v>
      </c>
      <c r="E1388" s="161" t="s">
        <v>1262</v>
      </c>
      <c r="G1388" s="159" t="s">
        <v>15</v>
      </c>
      <c r="H1388" s="112">
        <v>2004</v>
      </c>
      <c r="I1388" s="8" t="str">
        <f t="shared" si="125"/>
        <v>INFANTIL</v>
      </c>
      <c r="J1388" s="14" t="s">
        <v>1268</v>
      </c>
      <c r="O1388" s="1" t="e">
        <f t="shared" si="126"/>
        <v>#N/A</v>
      </c>
      <c r="P1388" s="1" t="e">
        <f t="shared" si="127"/>
        <v>#N/A</v>
      </c>
      <c r="Q1388" t="e">
        <f t="shared" si="128"/>
        <v>#N/A</v>
      </c>
      <c r="R1388" t="e">
        <f t="shared" si="129"/>
        <v>#N/A</v>
      </c>
    </row>
    <row r="1389" spans="4:18" x14ac:dyDescent="0.25">
      <c r="D1389" s="1">
        <v>1377</v>
      </c>
      <c r="E1389" s="161" t="s">
        <v>1263</v>
      </c>
      <c r="G1389" s="159" t="s">
        <v>15</v>
      </c>
      <c r="H1389" s="112">
        <v>2004</v>
      </c>
      <c r="I1389" s="8" t="str">
        <f t="shared" si="125"/>
        <v>INFANTIL</v>
      </c>
      <c r="J1389" s="14" t="s">
        <v>1268</v>
      </c>
      <c r="O1389" s="1" t="e">
        <f t="shared" si="126"/>
        <v>#N/A</v>
      </c>
      <c r="P1389" s="1" t="e">
        <f t="shared" si="127"/>
        <v>#N/A</v>
      </c>
      <c r="Q1389" t="e">
        <f t="shared" si="128"/>
        <v>#N/A</v>
      </c>
      <c r="R1389" t="e">
        <f t="shared" si="129"/>
        <v>#N/A</v>
      </c>
    </row>
    <row r="1390" spans="4:18" x14ac:dyDescent="0.25">
      <c r="D1390" s="1">
        <v>1378</v>
      </c>
      <c r="E1390" s="161" t="s">
        <v>1264</v>
      </c>
      <c r="G1390" s="159" t="s">
        <v>15</v>
      </c>
      <c r="H1390" s="112">
        <v>2004</v>
      </c>
      <c r="I1390" s="8" t="str">
        <f t="shared" si="125"/>
        <v>INFANTIL</v>
      </c>
      <c r="J1390" s="14" t="s">
        <v>1268</v>
      </c>
      <c r="O1390" s="1" t="e">
        <f t="shared" si="126"/>
        <v>#N/A</v>
      </c>
      <c r="P1390" s="1" t="e">
        <f t="shared" si="127"/>
        <v>#N/A</v>
      </c>
      <c r="Q1390" t="e">
        <f t="shared" si="128"/>
        <v>#N/A</v>
      </c>
      <c r="R1390" t="e">
        <f t="shared" si="129"/>
        <v>#N/A</v>
      </c>
    </row>
    <row r="1391" spans="4:18" x14ac:dyDescent="0.25">
      <c r="D1391" s="1">
        <v>1379</v>
      </c>
      <c r="E1391" s="161" t="s">
        <v>1265</v>
      </c>
      <c r="G1391" s="159" t="s">
        <v>29</v>
      </c>
      <c r="H1391" s="112">
        <v>2004</v>
      </c>
      <c r="I1391" s="8" t="str">
        <f t="shared" si="125"/>
        <v>INFANTIL</v>
      </c>
      <c r="J1391" s="14" t="s">
        <v>1268</v>
      </c>
      <c r="O1391" s="1" t="e">
        <f t="shared" si="126"/>
        <v>#N/A</v>
      </c>
      <c r="P1391" s="1" t="e">
        <f t="shared" si="127"/>
        <v>#N/A</v>
      </c>
      <c r="Q1391" t="e">
        <f t="shared" si="128"/>
        <v>#N/A</v>
      </c>
      <c r="R1391" t="e">
        <f t="shared" si="129"/>
        <v>#N/A</v>
      </c>
    </row>
    <row r="1392" spans="4:18" x14ac:dyDescent="0.25">
      <c r="D1392" s="1">
        <v>1380</v>
      </c>
      <c r="E1392" s="161" t="s">
        <v>1266</v>
      </c>
      <c r="G1392" s="159" t="s">
        <v>29</v>
      </c>
      <c r="H1392" s="112">
        <v>2001</v>
      </c>
      <c r="I1392" s="8" t="str">
        <f t="shared" si="125"/>
        <v>CADETE</v>
      </c>
      <c r="J1392" s="14" t="s">
        <v>1268</v>
      </c>
      <c r="O1392" s="1" t="e">
        <f t="shared" si="126"/>
        <v>#N/A</v>
      </c>
      <c r="P1392" s="1" t="e">
        <f t="shared" si="127"/>
        <v>#N/A</v>
      </c>
      <c r="Q1392" t="e">
        <f t="shared" si="128"/>
        <v>#N/A</v>
      </c>
      <c r="R1392" t="e">
        <f t="shared" si="129"/>
        <v>#N/A</v>
      </c>
    </row>
    <row r="1393" spans="4:18" ht="15.75" thickBot="1" x14ac:dyDescent="0.3">
      <c r="D1393" s="1">
        <v>1381</v>
      </c>
      <c r="E1393" s="161" t="s">
        <v>1267</v>
      </c>
      <c r="G1393" s="159" t="s">
        <v>29</v>
      </c>
      <c r="H1393" s="112">
        <v>2004</v>
      </c>
      <c r="I1393" s="8" t="str">
        <f t="shared" si="125"/>
        <v>INFANTIL</v>
      </c>
      <c r="J1393" s="14" t="s">
        <v>1268</v>
      </c>
      <c r="O1393" s="1" t="e">
        <f t="shared" si="126"/>
        <v>#N/A</v>
      </c>
      <c r="P1393" s="1" t="e">
        <f t="shared" si="127"/>
        <v>#N/A</v>
      </c>
      <c r="Q1393" t="e">
        <f t="shared" si="128"/>
        <v>#N/A</v>
      </c>
      <c r="R1393" t="e">
        <f t="shared" si="129"/>
        <v>#N/A</v>
      </c>
    </row>
    <row r="1394" spans="4:18" x14ac:dyDescent="0.25">
      <c r="D1394" s="1">
        <v>1382</v>
      </c>
      <c r="E1394" s="228" t="s">
        <v>1431</v>
      </c>
      <c r="F1394" s="229"/>
      <c r="G1394" s="175" t="s">
        <v>15</v>
      </c>
      <c r="H1394" s="175">
        <v>2009</v>
      </c>
      <c r="I1394" s="8" t="str">
        <f t="shared" si="125"/>
        <v>PREBENJAMIN</v>
      </c>
      <c r="J1394" s="14" t="s">
        <v>1631</v>
      </c>
      <c r="O1394" s="1" t="e">
        <f t="shared" si="126"/>
        <v>#N/A</v>
      </c>
      <c r="P1394" s="1" t="e">
        <f t="shared" si="127"/>
        <v>#N/A</v>
      </c>
      <c r="Q1394" t="e">
        <f t="shared" si="128"/>
        <v>#N/A</v>
      </c>
      <c r="R1394" t="e">
        <f t="shared" si="129"/>
        <v>#N/A</v>
      </c>
    </row>
    <row r="1395" spans="4:18" x14ac:dyDescent="0.25">
      <c r="D1395" s="1">
        <v>1383</v>
      </c>
      <c r="E1395" s="232" t="s">
        <v>1432</v>
      </c>
      <c r="F1395" s="233"/>
      <c r="G1395" s="176" t="s">
        <v>15</v>
      </c>
      <c r="H1395" s="176">
        <v>2009</v>
      </c>
      <c r="I1395" s="8" t="str">
        <f t="shared" si="125"/>
        <v>PREBENJAMIN</v>
      </c>
      <c r="J1395" s="14" t="s">
        <v>1631</v>
      </c>
      <c r="O1395" s="1" t="e">
        <f t="shared" si="126"/>
        <v>#N/A</v>
      </c>
      <c r="P1395" s="1" t="e">
        <f t="shared" si="127"/>
        <v>#N/A</v>
      </c>
      <c r="Q1395" t="e">
        <f t="shared" si="128"/>
        <v>#N/A</v>
      </c>
      <c r="R1395" t="e">
        <f t="shared" si="129"/>
        <v>#N/A</v>
      </c>
    </row>
    <row r="1396" spans="4:18" x14ac:dyDescent="0.25">
      <c r="D1396" s="1">
        <v>1384</v>
      </c>
      <c r="E1396" s="232" t="s">
        <v>1433</v>
      </c>
      <c r="F1396" s="233"/>
      <c r="G1396" s="176" t="s">
        <v>15</v>
      </c>
      <c r="H1396" s="176">
        <v>2009</v>
      </c>
      <c r="I1396" s="8" t="str">
        <f t="shared" si="125"/>
        <v>PREBENJAMIN</v>
      </c>
      <c r="J1396" s="14" t="s">
        <v>1631</v>
      </c>
      <c r="O1396" s="1" t="e">
        <f t="shared" si="126"/>
        <v>#N/A</v>
      </c>
      <c r="P1396" s="1" t="e">
        <f t="shared" si="127"/>
        <v>#N/A</v>
      </c>
      <c r="Q1396" t="e">
        <f t="shared" si="128"/>
        <v>#N/A</v>
      </c>
      <c r="R1396" t="e">
        <f t="shared" si="129"/>
        <v>#N/A</v>
      </c>
    </row>
    <row r="1397" spans="4:18" x14ac:dyDescent="0.25">
      <c r="D1397" s="1">
        <v>1385</v>
      </c>
      <c r="E1397" s="232" t="s">
        <v>1434</v>
      </c>
      <c r="F1397" s="233"/>
      <c r="G1397" s="176" t="s">
        <v>15</v>
      </c>
      <c r="H1397" s="176">
        <v>2009</v>
      </c>
      <c r="I1397" s="8" t="str">
        <f t="shared" si="125"/>
        <v>PREBENJAMIN</v>
      </c>
      <c r="J1397" s="14" t="s">
        <v>1631</v>
      </c>
      <c r="O1397" s="1" t="e">
        <f t="shared" si="126"/>
        <v>#N/A</v>
      </c>
      <c r="P1397" s="1" t="e">
        <f t="shared" si="127"/>
        <v>#N/A</v>
      </c>
      <c r="Q1397" t="e">
        <f t="shared" si="128"/>
        <v>#N/A</v>
      </c>
      <c r="R1397" t="e">
        <f t="shared" si="129"/>
        <v>#N/A</v>
      </c>
    </row>
    <row r="1398" spans="4:18" x14ac:dyDescent="0.25">
      <c r="D1398" s="1">
        <v>1386</v>
      </c>
      <c r="E1398" s="232" t="s">
        <v>1435</v>
      </c>
      <c r="F1398" s="233"/>
      <c r="G1398" s="176" t="s">
        <v>15</v>
      </c>
      <c r="H1398" s="176">
        <v>2009</v>
      </c>
      <c r="I1398" s="8" t="str">
        <f t="shared" si="125"/>
        <v>PREBENJAMIN</v>
      </c>
      <c r="J1398" s="14" t="s">
        <v>1631</v>
      </c>
      <c r="O1398" s="1" t="e">
        <f t="shared" si="126"/>
        <v>#N/A</v>
      </c>
      <c r="P1398" s="1" t="e">
        <f t="shared" si="127"/>
        <v>#N/A</v>
      </c>
      <c r="Q1398" t="e">
        <f t="shared" si="128"/>
        <v>#N/A</v>
      </c>
      <c r="R1398" t="e">
        <f t="shared" si="129"/>
        <v>#N/A</v>
      </c>
    </row>
    <row r="1399" spans="4:18" x14ac:dyDescent="0.25">
      <c r="D1399" s="1">
        <v>1387</v>
      </c>
      <c r="E1399" s="232" t="s">
        <v>1436</v>
      </c>
      <c r="F1399" s="233"/>
      <c r="G1399" s="176" t="s">
        <v>15</v>
      </c>
      <c r="H1399" s="176">
        <v>2009</v>
      </c>
      <c r="I1399" s="8" t="str">
        <f t="shared" si="125"/>
        <v>PREBENJAMIN</v>
      </c>
      <c r="J1399" s="14" t="s">
        <v>1631</v>
      </c>
      <c r="O1399" s="1" t="e">
        <f t="shared" si="126"/>
        <v>#N/A</v>
      </c>
      <c r="P1399" s="1" t="e">
        <f t="shared" si="127"/>
        <v>#N/A</v>
      </c>
      <c r="Q1399" t="e">
        <f t="shared" si="128"/>
        <v>#N/A</v>
      </c>
      <c r="R1399" t="e">
        <f t="shared" si="129"/>
        <v>#N/A</v>
      </c>
    </row>
    <row r="1400" spans="4:18" x14ac:dyDescent="0.25">
      <c r="D1400" s="1">
        <v>1388</v>
      </c>
      <c r="E1400" s="232" t="s">
        <v>1437</v>
      </c>
      <c r="F1400" s="233"/>
      <c r="G1400" s="176" t="s">
        <v>15</v>
      </c>
      <c r="H1400" s="176">
        <v>2009</v>
      </c>
      <c r="I1400" s="8" t="str">
        <f t="shared" si="125"/>
        <v>PREBENJAMIN</v>
      </c>
      <c r="J1400" s="14" t="s">
        <v>1631</v>
      </c>
      <c r="O1400" s="1" t="e">
        <f t="shared" si="126"/>
        <v>#N/A</v>
      </c>
      <c r="P1400" s="1" t="e">
        <f t="shared" si="127"/>
        <v>#N/A</v>
      </c>
      <c r="Q1400" t="e">
        <f t="shared" si="128"/>
        <v>#N/A</v>
      </c>
      <c r="R1400" t="e">
        <f t="shared" si="129"/>
        <v>#N/A</v>
      </c>
    </row>
    <row r="1401" spans="4:18" x14ac:dyDescent="0.25">
      <c r="D1401" s="1">
        <v>1389</v>
      </c>
      <c r="E1401" s="232" t="s">
        <v>1438</v>
      </c>
      <c r="F1401" s="233"/>
      <c r="G1401" s="176" t="s">
        <v>15</v>
      </c>
      <c r="H1401" s="176">
        <v>2009</v>
      </c>
      <c r="I1401" s="8" t="str">
        <f t="shared" si="125"/>
        <v>PREBENJAMIN</v>
      </c>
      <c r="J1401" s="14" t="s">
        <v>1631</v>
      </c>
      <c r="O1401" s="1" t="e">
        <f t="shared" si="126"/>
        <v>#N/A</v>
      </c>
      <c r="P1401" s="1" t="e">
        <f t="shared" si="127"/>
        <v>#N/A</v>
      </c>
      <c r="Q1401" t="e">
        <f t="shared" si="128"/>
        <v>#N/A</v>
      </c>
      <c r="R1401" t="e">
        <f t="shared" si="129"/>
        <v>#N/A</v>
      </c>
    </row>
    <row r="1402" spans="4:18" x14ac:dyDescent="0.25">
      <c r="D1402" s="1">
        <v>1390</v>
      </c>
      <c r="E1402" s="232" t="s">
        <v>1439</v>
      </c>
      <c r="F1402" s="233"/>
      <c r="G1402" s="176" t="s">
        <v>15</v>
      </c>
      <c r="H1402" s="176">
        <v>2009</v>
      </c>
      <c r="I1402" s="8" t="str">
        <f t="shared" si="125"/>
        <v>PREBENJAMIN</v>
      </c>
      <c r="J1402" s="14" t="s">
        <v>1631</v>
      </c>
      <c r="O1402" s="1" t="e">
        <f t="shared" si="126"/>
        <v>#N/A</v>
      </c>
      <c r="P1402" s="1" t="e">
        <f t="shared" si="127"/>
        <v>#N/A</v>
      </c>
      <c r="Q1402" t="e">
        <f t="shared" si="128"/>
        <v>#N/A</v>
      </c>
      <c r="R1402" t="e">
        <f t="shared" si="129"/>
        <v>#N/A</v>
      </c>
    </row>
    <row r="1403" spans="4:18" x14ac:dyDescent="0.25">
      <c r="D1403" s="1">
        <v>1391</v>
      </c>
      <c r="E1403" s="232" t="s">
        <v>1440</v>
      </c>
      <c r="F1403" s="233"/>
      <c r="G1403" s="176" t="s">
        <v>15</v>
      </c>
      <c r="H1403" s="176">
        <v>2009</v>
      </c>
      <c r="I1403" s="8" t="str">
        <f t="shared" si="125"/>
        <v>PREBENJAMIN</v>
      </c>
      <c r="J1403" s="14" t="s">
        <v>1631</v>
      </c>
      <c r="O1403" s="1" t="e">
        <f t="shared" si="126"/>
        <v>#N/A</v>
      </c>
      <c r="P1403" s="1" t="e">
        <f t="shared" si="127"/>
        <v>#N/A</v>
      </c>
      <c r="Q1403" t="e">
        <f t="shared" si="128"/>
        <v>#N/A</v>
      </c>
      <c r="R1403" t="e">
        <f t="shared" si="129"/>
        <v>#N/A</v>
      </c>
    </row>
    <row r="1404" spans="4:18" x14ac:dyDescent="0.25">
      <c r="D1404" s="1">
        <v>1392</v>
      </c>
      <c r="E1404" s="232" t="s">
        <v>1441</v>
      </c>
      <c r="F1404" s="233"/>
      <c r="G1404" s="176" t="s">
        <v>15</v>
      </c>
      <c r="H1404" s="176">
        <v>2009</v>
      </c>
      <c r="I1404" s="8" t="str">
        <f t="shared" si="125"/>
        <v>PREBENJAMIN</v>
      </c>
      <c r="J1404" s="14" t="s">
        <v>1631</v>
      </c>
      <c r="O1404" s="1" t="e">
        <f t="shared" si="126"/>
        <v>#N/A</v>
      </c>
      <c r="P1404" s="1" t="e">
        <f t="shared" si="127"/>
        <v>#N/A</v>
      </c>
      <c r="Q1404" t="e">
        <f t="shared" si="128"/>
        <v>#N/A</v>
      </c>
      <c r="R1404" t="e">
        <f t="shared" si="129"/>
        <v>#N/A</v>
      </c>
    </row>
    <row r="1405" spans="4:18" x14ac:dyDescent="0.25">
      <c r="D1405" s="1">
        <v>1393</v>
      </c>
      <c r="E1405" s="232" t="s">
        <v>1442</v>
      </c>
      <c r="F1405" s="233"/>
      <c r="G1405" s="176" t="s">
        <v>15</v>
      </c>
      <c r="H1405" s="176">
        <v>2009</v>
      </c>
      <c r="I1405" s="8" t="str">
        <f t="shared" si="125"/>
        <v>PREBENJAMIN</v>
      </c>
      <c r="J1405" s="14" t="s">
        <v>1631</v>
      </c>
      <c r="O1405" s="1" t="e">
        <f t="shared" si="126"/>
        <v>#N/A</v>
      </c>
      <c r="P1405" s="1" t="e">
        <f t="shared" si="127"/>
        <v>#N/A</v>
      </c>
      <c r="Q1405" t="e">
        <f t="shared" si="128"/>
        <v>#N/A</v>
      </c>
      <c r="R1405" t="e">
        <f t="shared" si="129"/>
        <v>#N/A</v>
      </c>
    </row>
    <row r="1406" spans="4:18" x14ac:dyDescent="0.25">
      <c r="D1406" s="1">
        <v>1394</v>
      </c>
      <c r="E1406" s="232" t="s">
        <v>1443</v>
      </c>
      <c r="F1406" s="233"/>
      <c r="G1406" s="176" t="s">
        <v>15</v>
      </c>
      <c r="H1406" s="176">
        <v>2009</v>
      </c>
      <c r="I1406" s="8" t="str">
        <f t="shared" si="125"/>
        <v>PREBENJAMIN</v>
      </c>
      <c r="J1406" s="14" t="s">
        <v>1631</v>
      </c>
      <c r="O1406" s="1" t="e">
        <f t="shared" si="126"/>
        <v>#N/A</v>
      </c>
      <c r="P1406" s="1" t="e">
        <f t="shared" si="127"/>
        <v>#N/A</v>
      </c>
      <c r="Q1406" t="e">
        <f t="shared" si="128"/>
        <v>#N/A</v>
      </c>
      <c r="R1406" t="e">
        <f t="shared" si="129"/>
        <v>#N/A</v>
      </c>
    </row>
    <row r="1407" spans="4:18" x14ac:dyDescent="0.25">
      <c r="D1407" s="1">
        <v>1395</v>
      </c>
      <c r="E1407" s="232" t="s">
        <v>1444</v>
      </c>
      <c r="F1407" s="233"/>
      <c r="G1407" s="176" t="s">
        <v>15</v>
      </c>
      <c r="H1407" s="176">
        <v>2009</v>
      </c>
      <c r="I1407" s="8" t="str">
        <f t="shared" si="125"/>
        <v>PREBENJAMIN</v>
      </c>
      <c r="J1407" s="14" t="s">
        <v>1631</v>
      </c>
      <c r="O1407" s="1" t="e">
        <f t="shared" si="126"/>
        <v>#N/A</v>
      </c>
      <c r="P1407" s="1" t="e">
        <f t="shared" si="127"/>
        <v>#N/A</v>
      </c>
      <c r="Q1407" t="e">
        <f t="shared" si="128"/>
        <v>#N/A</v>
      </c>
      <c r="R1407" t="e">
        <f t="shared" si="129"/>
        <v>#N/A</v>
      </c>
    </row>
    <row r="1408" spans="4:18" x14ac:dyDescent="0.25">
      <c r="D1408" s="1">
        <v>1396</v>
      </c>
      <c r="E1408" s="232" t="s">
        <v>1445</v>
      </c>
      <c r="F1408" s="233"/>
      <c r="G1408" s="176" t="s">
        <v>15</v>
      </c>
      <c r="H1408" s="176">
        <v>2009</v>
      </c>
      <c r="I1408" s="8" t="str">
        <f t="shared" si="125"/>
        <v>PREBENJAMIN</v>
      </c>
      <c r="J1408" s="14" t="s">
        <v>1631</v>
      </c>
      <c r="O1408" s="1" t="e">
        <f t="shared" si="126"/>
        <v>#N/A</v>
      </c>
      <c r="P1408" s="1" t="e">
        <f t="shared" si="127"/>
        <v>#N/A</v>
      </c>
      <c r="Q1408" t="e">
        <f t="shared" si="128"/>
        <v>#N/A</v>
      </c>
      <c r="R1408" t="e">
        <f t="shared" si="129"/>
        <v>#N/A</v>
      </c>
    </row>
    <row r="1409" spans="4:18" x14ac:dyDescent="0.25">
      <c r="D1409" s="1">
        <v>1397</v>
      </c>
      <c r="E1409" s="232" t="s">
        <v>1446</v>
      </c>
      <c r="F1409" s="233"/>
      <c r="G1409" s="176" t="s">
        <v>15</v>
      </c>
      <c r="H1409" s="176">
        <v>2009</v>
      </c>
      <c r="I1409" s="8" t="str">
        <f t="shared" si="125"/>
        <v>PREBENJAMIN</v>
      </c>
      <c r="J1409" s="14" t="s">
        <v>1631</v>
      </c>
      <c r="O1409" s="1" t="e">
        <f t="shared" si="126"/>
        <v>#N/A</v>
      </c>
      <c r="P1409" s="1" t="e">
        <f t="shared" si="127"/>
        <v>#N/A</v>
      </c>
      <c r="Q1409" t="e">
        <f t="shared" si="128"/>
        <v>#N/A</v>
      </c>
      <c r="R1409" t="e">
        <f t="shared" si="129"/>
        <v>#N/A</v>
      </c>
    </row>
    <row r="1410" spans="4:18" x14ac:dyDescent="0.25">
      <c r="D1410" s="1">
        <v>1398</v>
      </c>
      <c r="E1410" s="232" t="s">
        <v>1447</v>
      </c>
      <c r="F1410" s="233"/>
      <c r="G1410" s="176" t="s">
        <v>15</v>
      </c>
      <c r="H1410" s="176">
        <v>2009</v>
      </c>
      <c r="I1410" s="8" t="str">
        <f t="shared" si="125"/>
        <v>PREBENJAMIN</v>
      </c>
      <c r="J1410" s="14" t="s">
        <v>1631</v>
      </c>
      <c r="O1410" s="1" t="e">
        <f t="shared" si="126"/>
        <v>#N/A</v>
      </c>
      <c r="P1410" s="1" t="e">
        <f t="shared" si="127"/>
        <v>#N/A</v>
      </c>
      <c r="Q1410" t="e">
        <f t="shared" si="128"/>
        <v>#N/A</v>
      </c>
      <c r="R1410" t="e">
        <f t="shared" si="129"/>
        <v>#N/A</v>
      </c>
    </row>
    <row r="1411" spans="4:18" x14ac:dyDescent="0.25">
      <c r="D1411" s="1">
        <v>1399</v>
      </c>
      <c r="E1411" s="232" t="s">
        <v>1448</v>
      </c>
      <c r="F1411" s="233"/>
      <c r="G1411" s="176" t="s">
        <v>15</v>
      </c>
      <c r="H1411" s="176">
        <v>2009</v>
      </c>
      <c r="I1411" s="8" t="str">
        <f t="shared" si="125"/>
        <v>PREBENJAMIN</v>
      </c>
      <c r="J1411" s="14" t="s">
        <v>1631</v>
      </c>
      <c r="O1411" s="1" t="e">
        <f t="shared" si="126"/>
        <v>#N/A</v>
      </c>
      <c r="P1411" s="1" t="e">
        <f t="shared" si="127"/>
        <v>#N/A</v>
      </c>
      <c r="Q1411" t="e">
        <f t="shared" si="128"/>
        <v>#N/A</v>
      </c>
      <c r="R1411" t="e">
        <f t="shared" si="129"/>
        <v>#N/A</v>
      </c>
    </row>
    <row r="1412" spans="4:18" x14ac:dyDescent="0.25">
      <c r="D1412" s="1">
        <v>1400</v>
      </c>
      <c r="E1412" s="232" t="s">
        <v>1449</v>
      </c>
      <c r="F1412" s="233"/>
      <c r="G1412" s="176" t="s">
        <v>15</v>
      </c>
      <c r="H1412" s="176">
        <v>2010</v>
      </c>
      <c r="I1412" s="8" t="str">
        <f t="shared" si="125"/>
        <v>PREBENJAMIN</v>
      </c>
      <c r="J1412" s="14" t="s">
        <v>1631</v>
      </c>
      <c r="O1412" s="1" t="e">
        <f t="shared" si="126"/>
        <v>#N/A</v>
      </c>
      <c r="P1412" s="1" t="e">
        <f t="shared" si="127"/>
        <v>#N/A</v>
      </c>
      <c r="Q1412" t="e">
        <f t="shared" si="128"/>
        <v>#N/A</v>
      </c>
      <c r="R1412" t="e">
        <f t="shared" si="129"/>
        <v>#N/A</v>
      </c>
    </row>
    <row r="1413" spans="4:18" x14ac:dyDescent="0.25">
      <c r="D1413" s="1">
        <v>1401</v>
      </c>
      <c r="E1413" s="232" t="s">
        <v>1450</v>
      </c>
      <c r="F1413" s="233"/>
      <c r="G1413" s="176" t="s">
        <v>15</v>
      </c>
      <c r="H1413" s="176">
        <v>2010</v>
      </c>
      <c r="I1413" s="8" t="str">
        <f t="shared" si="125"/>
        <v>PREBENJAMIN</v>
      </c>
      <c r="J1413" s="14" t="s">
        <v>1631</v>
      </c>
      <c r="O1413" s="1" t="e">
        <f t="shared" si="126"/>
        <v>#N/A</v>
      </c>
      <c r="P1413" s="1" t="e">
        <f t="shared" si="127"/>
        <v>#N/A</v>
      </c>
      <c r="Q1413" t="e">
        <f t="shared" si="128"/>
        <v>#N/A</v>
      </c>
      <c r="R1413" t="e">
        <f t="shared" si="129"/>
        <v>#N/A</v>
      </c>
    </row>
    <row r="1414" spans="4:18" x14ac:dyDescent="0.25">
      <c r="D1414" s="1">
        <v>1402</v>
      </c>
      <c r="E1414" s="232" t="s">
        <v>1451</v>
      </c>
      <c r="F1414" s="233"/>
      <c r="G1414" s="176" t="s">
        <v>15</v>
      </c>
      <c r="H1414" s="176">
        <v>2010</v>
      </c>
      <c r="I1414" s="8" t="str">
        <f t="shared" si="125"/>
        <v>PREBENJAMIN</v>
      </c>
      <c r="J1414" s="14" t="s">
        <v>1631</v>
      </c>
      <c r="O1414" s="1" t="e">
        <f t="shared" si="126"/>
        <v>#N/A</v>
      </c>
      <c r="P1414" s="1" t="e">
        <f t="shared" si="127"/>
        <v>#N/A</v>
      </c>
      <c r="Q1414" t="e">
        <f t="shared" si="128"/>
        <v>#N/A</v>
      </c>
      <c r="R1414" t="e">
        <f t="shared" si="129"/>
        <v>#N/A</v>
      </c>
    </row>
    <row r="1415" spans="4:18" x14ac:dyDescent="0.25">
      <c r="D1415" s="1">
        <v>1403</v>
      </c>
      <c r="E1415" s="232" t="s">
        <v>1452</v>
      </c>
      <c r="F1415" s="233"/>
      <c r="G1415" s="176" t="s">
        <v>15</v>
      </c>
      <c r="H1415" s="176">
        <v>2010</v>
      </c>
      <c r="I1415" s="8" t="str">
        <f t="shared" si="125"/>
        <v>PREBENJAMIN</v>
      </c>
      <c r="J1415" s="14" t="s">
        <v>1631</v>
      </c>
      <c r="O1415" s="1" t="e">
        <f t="shared" si="126"/>
        <v>#N/A</v>
      </c>
      <c r="P1415" s="1" t="e">
        <f t="shared" si="127"/>
        <v>#N/A</v>
      </c>
      <c r="Q1415" t="e">
        <f t="shared" si="128"/>
        <v>#N/A</v>
      </c>
      <c r="R1415" t="e">
        <f t="shared" si="129"/>
        <v>#N/A</v>
      </c>
    </row>
    <row r="1416" spans="4:18" x14ac:dyDescent="0.25">
      <c r="D1416" s="1">
        <v>1404</v>
      </c>
      <c r="E1416" s="232" t="s">
        <v>1453</v>
      </c>
      <c r="F1416" s="233"/>
      <c r="G1416" s="176" t="s">
        <v>15</v>
      </c>
      <c r="H1416" s="176">
        <v>2010</v>
      </c>
      <c r="I1416" s="8" t="str">
        <f t="shared" si="125"/>
        <v>PREBENJAMIN</v>
      </c>
      <c r="J1416" s="14" t="s">
        <v>1631</v>
      </c>
      <c r="O1416" s="1" t="e">
        <f t="shared" si="126"/>
        <v>#N/A</v>
      </c>
      <c r="P1416" s="1" t="e">
        <f t="shared" si="127"/>
        <v>#N/A</v>
      </c>
      <c r="Q1416" t="e">
        <f t="shared" si="128"/>
        <v>#N/A</v>
      </c>
      <c r="R1416" t="e">
        <f t="shared" si="129"/>
        <v>#N/A</v>
      </c>
    </row>
    <row r="1417" spans="4:18" x14ac:dyDescent="0.25">
      <c r="D1417" s="1">
        <v>1405</v>
      </c>
      <c r="E1417" s="171" t="s">
        <v>1454</v>
      </c>
      <c r="F1417" s="170"/>
      <c r="G1417" s="177" t="s">
        <v>15</v>
      </c>
      <c r="H1417" s="178">
        <v>2010</v>
      </c>
      <c r="I1417" s="8" t="str">
        <f t="shared" si="125"/>
        <v>PREBENJAMIN</v>
      </c>
      <c r="J1417" s="14" t="s">
        <v>1631</v>
      </c>
      <c r="O1417" s="1" t="e">
        <f t="shared" si="126"/>
        <v>#N/A</v>
      </c>
      <c r="P1417" s="1" t="e">
        <f t="shared" si="127"/>
        <v>#N/A</v>
      </c>
      <c r="Q1417" t="e">
        <f t="shared" si="128"/>
        <v>#N/A</v>
      </c>
      <c r="R1417" t="e">
        <f t="shared" si="129"/>
        <v>#N/A</v>
      </c>
    </row>
    <row r="1418" spans="4:18" x14ac:dyDescent="0.25">
      <c r="D1418" s="1">
        <v>1406</v>
      </c>
      <c r="E1418" s="171" t="s">
        <v>1455</v>
      </c>
      <c r="F1418" s="170"/>
      <c r="G1418" s="177" t="s">
        <v>15</v>
      </c>
      <c r="H1418" s="178">
        <v>2010</v>
      </c>
      <c r="I1418" s="8" t="str">
        <f t="shared" si="125"/>
        <v>PREBENJAMIN</v>
      </c>
      <c r="J1418" s="14" t="s">
        <v>1631</v>
      </c>
      <c r="O1418" s="1" t="e">
        <f t="shared" si="126"/>
        <v>#N/A</v>
      </c>
      <c r="P1418" s="1" t="e">
        <f t="shared" si="127"/>
        <v>#N/A</v>
      </c>
      <c r="Q1418" t="e">
        <f t="shared" si="128"/>
        <v>#N/A</v>
      </c>
      <c r="R1418" t="e">
        <f t="shared" si="129"/>
        <v>#N/A</v>
      </c>
    </row>
    <row r="1419" spans="4:18" x14ac:dyDescent="0.25">
      <c r="D1419" s="1">
        <v>1407</v>
      </c>
      <c r="E1419" s="171" t="s">
        <v>1456</v>
      </c>
      <c r="F1419" s="170"/>
      <c r="G1419" s="177" t="s">
        <v>15</v>
      </c>
      <c r="H1419" s="178">
        <v>2010</v>
      </c>
      <c r="I1419" s="8" t="str">
        <f t="shared" si="125"/>
        <v>PREBENJAMIN</v>
      </c>
      <c r="J1419" s="14" t="s">
        <v>1631</v>
      </c>
      <c r="O1419" s="1" t="e">
        <f t="shared" si="126"/>
        <v>#N/A</v>
      </c>
      <c r="P1419" s="1" t="e">
        <f t="shared" si="127"/>
        <v>#N/A</v>
      </c>
      <c r="Q1419" t="e">
        <f t="shared" si="128"/>
        <v>#N/A</v>
      </c>
      <c r="R1419" t="e">
        <f t="shared" si="129"/>
        <v>#N/A</v>
      </c>
    </row>
    <row r="1420" spans="4:18" x14ac:dyDescent="0.25">
      <c r="D1420" s="1">
        <v>1408</v>
      </c>
      <c r="E1420" s="261" t="s">
        <v>1457</v>
      </c>
      <c r="F1420" s="233"/>
      <c r="G1420" s="179" t="s">
        <v>15</v>
      </c>
      <c r="H1420" s="176">
        <v>2010</v>
      </c>
      <c r="I1420" s="8" t="str">
        <f t="shared" ref="I1420:I1483" si="130">VLOOKUP(H1420,CATEGORIAS,2,FALSE)</f>
        <v>PREBENJAMIN</v>
      </c>
      <c r="J1420" s="14" t="s">
        <v>1631</v>
      </c>
      <c r="O1420" s="1" t="e">
        <f t="shared" si="126"/>
        <v>#N/A</v>
      </c>
      <c r="P1420" s="1" t="e">
        <f t="shared" si="127"/>
        <v>#N/A</v>
      </c>
      <c r="Q1420" t="e">
        <f t="shared" si="128"/>
        <v>#N/A</v>
      </c>
      <c r="R1420" t="e">
        <f t="shared" si="129"/>
        <v>#N/A</v>
      </c>
    </row>
    <row r="1421" spans="4:18" x14ac:dyDescent="0.25">
      <c r="D1421" s="1">
        <v>1409</v>
      </c>
      <c r="E1421" s="171" t="s">
        <v>1458</v>
      </c>
      <c r="F1421" s="170"/>
      <c r="G1421" s="177" t="s">
        <v>15</v>
      </c>
      <c r="H1421" s="178">
        <v>2010</v>
      </c>
      <c r="I1421" s="8" t="str">
        <f t="shared" si="130"/>
        <v>PREBENJAMIN</v>
      </c>
      <c r="J1421" s="14" t="s">
        <v>1631</v>
      </c>
      <c r="O1421" s="1" t="e">
        <f t="shared" ref="O1421:O1484" si="131">VLOOKUP(N1421,COLEGIOS2014,2,FALSE)</f>
        <v>#N/A</v>
      </c>
      <c r="P1421" s="1" t="e">
        <f t="shared" ref="P1421:P1484" si="132">VLOOKUP(N1421,COLEGIOS2014,4,FALSE)</f>
        <v>#N/A</v>
      </c>
      <c r="Q1421" t="e">
        <f t="shared" ref="Q1421:Q1484" si="133">VLOOKUP(N1421,COLEGIOS2014,6,FALSE)</f>
        <v>#N/A</v>
      </c>
      <c r="R1421" t="e">
        <f t="shared" ref="R1421:R1484" si="134">VLOOKUP(N1421,COLEGIOS2014,7,FALSE)</f>
        <v>#N/A</v>
      </c>
    </row>
    <row r="1422" spans="4:18" x14ac:dyDescent="0.25">
      <c r="D1422" s="1">
        <v>1410</v>
      </c>
      <c r="E1422" s="261" t="s">
        <v>1459</v>
      </c>
      <c r="F1422" s="233"/>
      <c r="G1422" s="179" t="s">
        <v>15</v>
      </c>
      <c r="H1422" s="176">
        <v>2010</v>
      </c>
      <c r="I1422" s="8" t="str">
        <f t="shared" si="130"/>
        <v>PREBENJAMIN</v>
      </c>
      <c r="J1422" s="14" t="s">
        <v>1631</v>
      </c>
      <c r="O1422" s="1" t="e">
        <f t="shared" si="131"/>
        <v>#N/A</v>
      </c>
      <c r="P1422" s="1" t="e">
        <f t="shared" si="132"/>
        <v>#N/A</v>
      </c>
      <c r="Q1422" t="e">
        <f t="shared" si="133"/>
        <v>#N/A</v>
      </c>
      <c r="R1422" t="e">
        <f t="shared" si="134"/>
        <v>#N/A</v>
      </c>
    </row>
    <row r="1423" spans="4:18" x14ac:dyDescent="0.25">
      <c r="D1423" s="1">
        <v>1411</v>
      </c>
      <c r="E1423" s="171" t="s">
        <v>1460</v>
      </c>
      <c r="F1423" s="170"/>
      <c r="G1423" s="177" t="s">
        <v>15</v>
      </c>
      <c r="H1423" s="178">
        <v>2010</v>
      </c>
      <c r="I1423" s="8" t="str">
        <f t="shared" si="130"/>
        <v>PREBENJAMIN</v>
      </c>
      <c r="J1423" s="14" t="s">
        <v>1631</v>
      </c>
      <c r="O1423" s="1" t="e">
        <f t="shared" si="131"/>
        <v>#N/A</v>
      </c>
      <c r="P1423" s="1" t="e">
        <f t="shared" si="132"/>
        <v>#N/A</v>
      </c>
      <c r="Q1423" t="e">
        <f t="shared" si="133"/>
        <v>#N/A</v>
      </c>
      <c r="R1423" t="e">
        <f t="shared" si="134"/>
        <v>#N/A</v>
      </c>
    </row>
    <row r="1424" spans="4:18" x14ac:dyDescent="0.25">
      <c r="D1424" s="1">
        <v>1412</v>
      </c>
      <c r="E1424" s="261" t="s">
        <v>1461</v>
      </c>
      <c r="F1424" s="233"/>
      <c r="G1424" s="179" t="s">
        <v>15</v>
      </c>
      <c r="H1424" s="176">
        <v>2009</v>
      </c>
      <c r="I1424" s="8" t="str">
        <f t="shared" si="130"/>
        <v>PREBENJAMIN</v>
      </c>
      <c r="J1424" s="14" t="s">
        <v>1631</v>
      </c>
      <c r="O1424" s="1" t="e">
        <f t="shared" si="131"/>
        <v>#N/A</v>
      </c>
      <c r="P1424" s="1" t="e">
        <f t="shared" si="132"/>
        <v>#N/A</v>
      </c>
      <c r="Q1424" t="e">
        <f t="shared" si="133"/>
        <v>#N/A</v>
      </c>
      <c r="R1424" t="e">
        <f t="shared" si="134"/>
        <v>#N/A</v>
      </c>
    </row>
    <row r="1425" spans="4:18" x14ac:dyDescent="0.25">
      <c r="D1425" s="1">
        <v>1413</v>
      </c>
      <c r="E1425" s="171" t="s">
        <v>1462</v>
      </c>
      <c r="F1425" s="170"/>
      <c r="G1425" s="177" t="s">
        <v>15</v>
      </c>
      <c r="H1425" s="178">
        <v>2009</v>
      </c>
      <c r="I1425" s="8" t="str">
        <f t="shared" si="130"/>
        <v>PREBENJAMIN</v>
      </c>
      <c r="J1425" s="14" t="s">
        <v>1631</v>
      </c>
      <c r="O1425" s="1" t="e">
        <f t="shared" si="131"/>
        <v>#N/A</v>
      </c>
      <c r="P1425" s="1" t="e">
        <f t="shared" si="132"/>
        <v>#N/A</v>
      </c>
      <c r="Q1425" t="e">
        <f t="shared" si="133"/>
        <v>#N/A</v>
      </c>
      <c r="R1425" t="e">
        <f t="shared" si="134"/>
        <v>#N/A</v>
      </c>
    </row>
    <row r="1426" spans="4:18" x14ac:dyDescent="0.25">
      <c r="D1426" s="1">
        <v>1414</v>
      </c>
      <c r="E1426" s="261" t="s">
        <v>1463</v>
      </c>
      <c r="F1426" s="233"/>
      <c r="G1426" s="179" t="s">
        <v>15</v>
      </c>
      <c r="H1426" s="176">
        <v>2009</v>
      </c>
      <c r="I1426" s="8" t="str">
        <f t="shared" si="130"/>
        <v>PREBENJAMIN</v>
      </c>
      <c r="J1426" s="14" t="s">
        <v>1631</v>
      </c>
      <c r="O1426" s="1" t="e">
        <f t="shared" si="131"/>
        <v>#N/A</v>
      </c>
      <c r="P1426" s="1" t="e">
        <f t="shared" si="132"/>
        <v>#N/A</v>
      </c>
      <c r="Q1426" t="e">
        <f t="shared" si="133"/>
        <v>#N/A</v>
      </c>
      <c r="R1426" t="e">
        <f t="shared" si="134"/>
        <v>#N/A</v>
      </c>
    </row>
    <row r="1427" spans="4:18" x14ac:dyDescent="0.25">
      <c r="D1427" s="1">
        <v>1415</v>
      </c>
      <c r="E1427" s="171" t="s">
        <v>1464</v>
      </c>
      <c r="F1427" s="170"/>
      <c r="G1427" s="177" t="s">
        <v>15</v>
      </c>
      <c r="H1427" s="178">
        <v>2009</v>
      </c>
      <c r="I1427" s="8" t="str">
        <f t="shared" si="130"/>
        <v>PREBENJAMIN</v>
      </c>
      <c r="J1427" s="14" t="s">
        <v>1631</v>
      </c>
      <c r="O1427" s="1" t="e">
        <f t="shared" si="131"/>
        <v>#N/A</v>
      </c>
      <c r="P1427" s="1" t="e">
        <f t="shared" si="132"/>
        <v>#N/A</v>
      </c>
      <c r="Q1427" t="e">
        <f t="shared" si="133"/>
        <v>#N/A</v>
      </c>
      <c r="R1427" t="e">
        <f t="shared" si="134"/>
        <v>#N/A</v>
      </c>
    </row>
    <row r="1428" spans="4:18" x14ac:dyDescent="0.25">
      <c r="D1428" s="1">
        <v>1416</v>
      </c>
      <c r="E1428" s="261" t="s">
        <v>1465</v>
      </c>
      <c r="F1428" s="233"/>
      <c r="G1428" s="179" t="s">
        <v>15</v>
      </c>
      <c r="H1428" s="176">
        <v>2009</v>
      </c>
      <c r="I1428" s="8" t="str">
        <f t="shared" si="130"/>
        <v>PREBENJAMIN</v>
      </c>
      <c r="J1428" s="14" t="s">
        <v>1631</v>
      </c>
      <c r="O1428" s="1" t="e">
        <f t="shared" si="131"/>
        <v>#N/A</v>
      </c>
      <c r="P1428" s="1" t="e">
        <f t="shared" si="132"/>
        <v>#N/A</v>
      </c>
      <c r="Q1428" t="e">
        <f t="shared" si="133"/>
        <v>#N/A</v>
      </c>
      <c r="R1428" t="e">
        <f t="shared" si="134"/>
        <v>#N/A</v>
      </c>
    </row>
    <row r="1429" spans="4:18" x14ac:dyDescent="0.25">
      <c r="D1429" s="1">
        <v>1417</v>
      </c>
      <c r="E1429" s="171" t="s">
        <v>1466</v>
      </c>
      <c r="F1429" s="170"/>
      <c r="G1429" s="177" t="s">
        <v>15</v>
      </c>
      <c r="H1429" s="178">
        <v>2009</v>
      </c>
      <c r="I1429" s="8" t="str">
        <f t="shared" si="130"/>
        <v>PREBENJAMIN</v>
      </c>
      <c r="J1429" s="14" t="s">
        <v>1631</v>
      </c>
      <c r="O1429" s="1" t="e">
        <f t="shared" si="131"/>
        <v>#N/A</v>
      </c>
      <c r="P1429" s="1" t="e">
        <f t="shared" si="132"/>
        <v>#N/A</v>
      </c>
      <c r="Q1429" t="e">
        <f t="shared" si="133"/>
        <v>#N/A</v>
      </c>
      <c r="R1429" t="e">
        <f t="shared" si="134"/>
        <v>#N/A</v>
      </c>
    </row>
    <row r="1430" spans="4:18" x14ac:dyDescent="0.25">
      <c r="D1430" s="1">
        <v>1418</v>
      </c>
      <c r="E1430" s="261" t="s">
        <v>1467</v>
      </c>
      <c r="F1430" s="233"/>
      <c r="G1430" s="179" t="s">
        <v>15</v>
      </c>
      <c r="H1430" s="176">
        <v>2009</v>
      </c>
      <c r="I1430" s="8" t="str">
        <f t="shared" si="130"/>
        <v>PREBENJAMIN</v>
      </c>
      <c r="J1430" s="14" t="s">
        <v>1631</v>
      </c>
      <c r="O1430" s="1" t="e">
        <f t="shared" si="131"/>
        <v>#N/A</v>
      </c>
      <c r="P1430" s="1" t="e">
        <f t="shared" si="132"/>
        <v>#N/A</v>
      </c>
      <c r="Q1430" t="e">
        <f t="shared" si="133"/>
        <v>#N/A</v>
      </c>
      <c r="R1430" t="e">
        <f t="shared" si="134"/>
        <v>#N/A</v>
      </c>
    </row>
    <row r="1431" spans="4:18" x14ac:dyDescent="0.25">
      <c r="D1431" s="1">
        <v>1419</v>
      </c>
      <c r="E1431" s="171" t="s">
        <v>1468</v>
      </c>
      <c r="F1431" s="170"/>
      <c r="G1431" s="177" t="s">
        <v>15</v>
      </c>
      <c r="H1431" s="178">
        <v>2009</v>
      </c>
      <c r="I1431" s="8" t="str">
        <f t="shared" si="130"/>
        <v>PREBENJAMIN</v>
      </c>
      <c r="J1431" s="14" t="s">
        <v>1631</v>
      </c>
      <c r="O1431" s="1" t="e">
        <f t="shared" si="131"/>
        <v>#N/A</v>
      </c>
      <c r="P1431" s="1" t="e">
        <f t="shared" si="132"/>
        <v>#N/A</v>
      </c>
      <c r="Q1431" t="e">
        <f t="shared" si="133"/>
        <v>#N/A</v>
      </c>
      <c r="R1431" t="e">
        <f t="shared" si="134"/>
        <v>#N/A</v>
      </c>
    </row>
    <row r="1432" spans="4:18" x14ac:dyDescent="0.25">
      <c r="D1432" s="1">
        <v>1420</v>
      </c>
      <c r="E1432" s="261" t="s">
        <v>1469</v>
      </c>
      <c r="F1432" s="233"/>
      <c r="G1432" s="179" t="s">
        <v>15</v>
      </c>
      <c r="H1432" s="176">
        <v>2009</v>
      </c>
      <c r="I1432" s="8" t="str">
        <f t="shared" si="130"/>
        <v>PREBENJAMIN</v>
      </c>
      <c r="J1432" s="14" t="s">
        <v>1631</v>
      </c>
      <c r="O1432" s="1" t="e">
        <f t="shared" si="131"/>
        <v>#N/A</v>
      </c>
      <c r="P1432" s="1" t="e">
        <f t="shared" si="132"/>
        <v>#N/A</v>
      </c>
      <c r="Q1432" t="e">
        <f t="shared" si="133"/>
        <v>#N/A</v>
      </c>
      <c r="R1432" t="e">
        <f t="shared" si="134"/>
        <v>#N/A</v>
      </c>
    </row>
    <row r="1433" spans="4:18" x14ac:dyDescent="0.25">
      <c r="D1433" s="1">
        <v>1421</v>
      </c>
      <c r="E1433" s="171" t="s">
        <v>1470</v>
      </c>
      <c r="F1433" s="170"/>
      <c r="G1433" s="177" t="s">
        <v>15</v>
      </c>
      <c r="H1433" s="178">
        <v>2010</v>
      </c>
      <c r="I1433" s="8" t="str">
        <f t="shared" si="130"/>
        <v>PREBENJAMIN</v>
      </c>
      <c r="J1433" s="14" t="s">
        <v>1631</v>
      </c>
      <c r="O1433" s="1" t="e">
        <f t="shared" si="131"/>
        <v>#N/A</v>
      </c>
      <c r="P1433" s="1" t="e">
        <f t="shared" si="132"/>
        <v>#N/A</v>
      </c>
      <c r="Q1433" t="e">
        <f t="shared" si="133"/>
        <v>#N/A</v>
      </c>
      <c r="R1433" t="e">
        <f t="shared" si="134"/>
        <v>#N/A</v>
      </c>
    </row>
    <row r="1434" spans="4:18" x14ac:dyDescent="0.25">
      <c r="D1434" s="1">
        <v>1422</v>
      </c>
      <c r="E1434" s="261" t="s">
        <v>1471</v>
      </c>
      <c r="F1434" s="233"/>
      <c r="G1434" s="179" t="s">
        <v>15</v>
      </c>
      <c r="H1434" s="176">
        <v>2008</v>
      </c>
      <c r="I1434" s="8" t="str">
        <f t="shared" si="130"/>
        <v>BENJAMIN</v>
      </c>
      <c r="J1434" s="14" t="s">
        <v>1631</v>
      </c>
      <c r="O1434" s="1" t="e">
        <f t="shared" si="131"/>
        <v>#N/A</v>
      </c>
      <c r="P1434" s="1" t="e">
        <f t="shared" si="132"/>
        <v>#N/A</v>
      </c>
      <c r="Q1434" t="e">
        <f t="shared" si="133"/>
        <v>#N/A</v>
      </c>
      <c r="R1434" t="e">
        <f t="shared" si="134"/>
        <v>#N/A</v>
      </c>
    </row>
    <row r="1435" spans="4:18" x14ac:dyDescent="0.25">
      <c r="D1435" s="1">
        <v>1423</v>
      </c>
      <c r="E1435" s="171" t="s">
        <v>1472</v>
      </c>
      <c r="F1435" s="170"/>
      <c r="G1435" s="177" t="s">
        <v>15</v>
      </c>
      <c r="H1435" s="178">
        <v>2008</v>
      </c>
      <c r="I1435" s="8" t="str">
        <f t="shared" si="130"/>
        <v>BENJAMIN</v>
      </c>
      <c r="J1435" s="14" t="s">
        <v>1631</v>
      </c>
      <c r="O1435" s="1" t="e">
        <f t="shared" si="131"/>
        <v>#N/A</v>
      </c>
      <c r="P1435" s="1" t="e">
        <f t="shared" si="132"/>
        <v>#N/A</v>
      </c>
      <c r="Q1435" t="e">
        <f t="shared" si="133"/>
        <v>#N/A</v>
      </c>
      <c r="R1435" t="e">
        <f t="shared" si="134"/>
        <v>#N/A</v>
      </c>
    </row>
    <row r="1436" spans="4:18" x14ac:dyDescent="0.25">
      <c r="D1436" s="1">
        <v>1424</v>
      </c>
      <c r="E1436" s="261" t="s">
        <v>1473</v>
      </c>
      <c r="F1436" s="233"/>
      <c r="G1436" s="179" t="s">
        <v>15</v>
      </c>
      <c r="H1436" s="176">
        <v>2008</v>
      </c>
      <c r="I1436" s="8" t="str">
        <f t="shared" si="130"/>
        <v>BENJAMIN</v>
      </c>
      <c r="J1436" s="14" t="s">
        <v>1631</v>
      </c>
      <c r="O1436" s="1" t="e">
        <f t="shared" si="131"/>
        <v>#N/A</v>
      </c>
      <c r="P1436" s="1" t="e">
        <f t="shared" si="132"/>
        <v>#N/A</v>
      </c>
      <c r="Q1436" t="e">
        <f t="shared" si="133"/>
        <v>#N/A</v>
      </c>
      <c r="R1436" t="e">
        <f t="shared" si="134"/>
        <v>#N/A</v>
      </c>
    </row>
    <row r="1437" spans="4:18" x14ac:dyDescent="0.25">
      <c r="D1437" s="1">
        <v>1425</v>
      </c>
      <c r="E1437" s="171" t="s">
        <v>1474</v>
      </c>
      <c r="F1437" s="170"/>
      <c r="G1437" s="177" t="s">
        <v>15</v>
      </c>
      <c r="H1437" s="178">
        <v>2008</v>
      </c>
      <c r="I1437" s="8" t="str">
        <f t="shared" si="130"/>
        <v>BENJAMIN</v>
      </c>
      <c r="J1437" s="14" t="s">
        <v>1631</v>
      </c>
      <c r="O1437" s="1" t="e">
        <f t="shared" si="131"/>
        <v>#N/A</v>
      </c>
      <c r="P1437" s="1" t="e">
        <f t="shared" si="132"/>
        <v>#N/A</v>
      </c>
      <c r="Q1437" t="e">
        <f t="shared" si="133"/>
        <v>#N/A</v>
      </c>
      <c r="R1437" t="e">
        <f t="shared" si="134"/>
        <v>#N/A</v>
      </c>
    </row>
    <row r="1438" spans="4:18" x14ac:dyDescent="0.25">
      <c r="D1438" s="1">
        <v>1426</v>
      </c>
      <c r="E1438" s="261" t="s">
        <v>1475</v>
      </c>
      <c r="F1438" s="233"/>
      <c r="G1438" s="179" t="s">
        <v>15</v>
      </c>
      <c r="H1438" s="176">
        <v>2008</v>
      </c>
      <c r="I1438" s="8" t="str">
        <f t="shared" si="130"/>
        <v>BENJAMIN</v>
      </c>
      <c r="J1438" s="14" t="s">
        <v>1631</v>
      </c>
      <c r="O1438" s="1" t="e">
        <f t="shared" si="131"/>
        <v>#N/A</v>
      </c>
      <c r="P1438" s="1" t="e">
        <f t="shared" si="132"/>
        <v>#N/A</v>
      </c>
      <c r="Q1438" t="e">
        <f t="shared" si="133"/>
        <v>#N/A</v>
      </c>
      <c r="R1438" t="e">
        <f t="shared" si="134"/>
        <v>#N/A</v>
      </c>
    </row>
    <row r="1439" spans="4:18" x14ac:dyDescent="0.25">
      <c r="D1439" s="1">
        <v>1427</v>
      </c>
      <c r="E1439" s="171" t="s">
        <v>1476</v>
      </c>
      <c r="F1439" s="170"/>
      <c r="G1439" s="177" t="s">
        <v>15</v>
      </c>
      <c r="H1439" s="178">
        <v>2008</v>
      </c>
      <c r="I1439" s="8" t="str">
        <f t="shared" si="130"/>
        <v>BENJAMIN</v>
      </c>
      <c r="J1439" s="14" t="s">
        <v>1631</v>
      </c>
      <c r="O1439" s="1" t="e">
        <f t="shared" si="131"/>
        <v>#N/A</v>
      </c>
      <c r="P1439" s="1" t="e">
        <f t="shared" si="132"/>
        <v>#N/A</v>
      </c>
      <c r="Q1439" t="e">
        <f t="shared" si="133"/>
        <v>#N/A</v>
      </c>
      <c r="R1439" t="e">
        <f t="shared" si="134"/>
        <v>#N/A</v>
      </c>
    </row>
    <row r="1440" spans="4:18" x14ac:dyDescent="0.25">
      <c r="D1440" s="1">
        <v>1428</v>
      </c>
      <c r="E1440" s="261" t="s">
        <v>1477</v>
      </c>
      <c r="F1440" s="233"/>
      <c r="G1440" s="179" t="s">
        <v>15</v>
      </c>
      <c r="H1440" s="176">
        <v>2008</v>
      </c>
      <c r="I1440" s="8" t="str">
        <f t="shared" si="130"/>
        <v>BENJAMIN</v>
      </c>
      <c r="J1440" s="14" t="s">
        <v>1631</v>
      </c>
      <c r="O1440" s="1" t="e">
        <f t="shared" si="131"/>
        <v>#N/A</v>
      </c>
      <c r="P1440" s="1" t="e">
        <f t="shared" si="132"/>
        <v>#N/A</v>
      </c>
      <c r="Q1440" t="e">
        <f t="shared" si="133"/>
        <v>#N/A</v>
      </c>
      <c r="R1440" t="e">
        <f t="shared" si="134"/>
        <v>#N/A</v>
      </c>
    </row>
    <row r="1441" spans="4:18" x14ac:dyDescent="0.25">
      <c r="D1441" s="1">
        <v>1429</v>
      </c>
      <c r="E1441" s="171" t="s">
        <v>1478</v>
      </c>
      <c r="F1441" s="170"/>
      <c r="G1441" s="177" t="s">
        <v>15</v>
      </c>
      <c r="H1441" s="178">
        <v>2007</v>
      </c>
      <c r="I1441" s="8" t="str">
        <f t="shared" si="130"/>
        <v>BENJAMIN</v>
      </c>
      <c r="J1441" s="14" t="s">
        <v>1631</v>
      </c>
      <c r="O1441" s="1" t="e">
        <f t="shared" si="131"/>
        <v>#N/A</v>
      </c>
      <c r="P1441" s="1" t="e">
        <f t="shared" si="132"/>
        <v>#N/A</v>
      </c>
      <c r="Q1441" t="e">
        <f t="shared" si="133"/>
        <v>#N/A</v>
      </c>
      <c r="R1441" t="e">
        <f t="shared" si="134"/>
        <v>#N/A</v>
      </c>
    </row>
    <row r="1442" spans="4:18" x14ac:dyDescent="0.25">
      <c r="D1442" s="1">
        <v>1430</v>
      </c>
      <c r="E1442" s="261" t="s">
        <v>1479</v>
      </c>
      <c r="F1442" s="233"/>
      <c r="G1442" s="179" t="s">
        <v>15</v>
      </c>
      <c r="H1442" s="176">
        <v>2007</v>
      </c>
      <c r="I1442" s="8" t="str">
        <f t="shared" si="130"/>
        <v>BENJAMIN</v>
      </c>
      <c r="J1442" s="14" t="s">
        <v>1631</v>
      </c>
      <c r="O1442" s="1" t="e">
        <f t="shared" si="131"/>
        <v>#N/A</v>
      </c>
      <c r="P1442" s="1" t="e">
        <f t="shared" si="132"/>
        <v>#N/A</v>
      </c>
      <c r="Q1442" t="e">
        <f t="shared" si="133"/>
        <v>#N/A</v>
      </c>
      <c r="R1442" t="e">
        <f t="shared" si="134"/>
        <v>#N/A</v>
      </c>
    </row>
    <row r="1443" spans="4:18" x14ac:dyDescent="0.25">
      <c r="D1443" s="1">
        <v>1431</v>
      </c>
      <c r="E1443" s="171" t="s">
        <v>1480</v>
      </c>
      <c r="F1443" s="170"/>
      <c r="G1443" s="177" t="s">
        <v>15</v>
      </c>
      <c r="H1443" s="178">
        <v>2007</v>
      </c>
      <c r="I1443" s="8" t="str">
        <f t="shared" si="130"/>
        <v>BENJAMIN</v>
      </c>
      <c r="J1443" s="14" t="s">
        <v>1631</v>
      </c>
      <c r="O1443" s="1" t="e">
        <f t="shared" si="131"/>
        <v>#N/A</v>
      </c>
      <c r="P1443" s="1" t="e">
        <f t="shared" si="132"/>
        <v>#N/A</v>
      </c>
      <c r="Q1443" t="e">
        <f t="shared" si="133"/>
        <v>#N/A</v>
      </c>
      <c r="R1443" t="e">
        <f t="shared" si="134"/>
        <v>#N/A</v>
      </c>
    </row>
    <row r="1444" spans="4:18" x14ac:dyDescent="0.25">
      <c r="D1444" s="1">
        <v>1432</v>
      </c>
      <c r="E1444" s="261" t="s">
        <v>1481</v>
      </c>
      <c r="F1444" s="233"/>
      <c r="G1444" s="179" t="s">
        <v>15</v>
      </c>
      <c r="H1444" s="176">
        <v>2007</v>
      </c>
      <c r="I1444" s="8" t="str">
        <f t="shared" si="130"/>
        <v>BENJAMIN</v>
      </c>
      <c r="J1444" s="14" t="s">
        <v>1631</v>
      </c>
      <c r="O1444" s="1" t="e">
        <f t="shared" si="131"/>
        <v>#N/A</v>
      </c>
      <c r="P1444" s="1" t="e">
        <f t="shared" si="132"/>
        <v>#N/A</v>
      </c>
      <c r="Q1444" t="e">
        <f t="shared" si="133"/>
        <v>#N/A</v>
      </c>
      <c r="R1444" t="e">
        <f t="shared" si="134"/>
        <v>#N/A</v>
      </c>
    </row>
    <row r="1445" spans="4:18" x14ac:dyDescent="0.25">
      <c r="D1445" s="1">
        <v>1433</v>
      </c>
      <c r="E1445" s="171" t="s">
        <v>1482</v>
      </c>
      <c r="F1445" s="170"/>
      <c r="G1445" s="177" t="s">
        <v>15</v>
      </c>
      <c r="H1445" s="178">
        <v>2007</v>
      </c>
      <c r="I1445" s="8" t="str">
        <f t="shared" si="130"/>
        <v>BENJAMIN</v>
      </c>
      <c r="J1445" s="14" t="s">
        <v>1631</v>
      </c>
      <c r="O1445" s="1" t="e">
        <f t="shared" si="131"/>
        <v>#N/A</v>
      </c>
      <c r="P1445" s="1" t="e">
        <f t="shared" si="132"/>
        <v>#N/A</v>
      </c>
      <c r="Q1445" t="e">
        <f t="shared" si="133"/>
        <v>#N/A</v>
      </c>
      <c r="R1445" t="e">
        <f t="shared" si="134"/>
        <v>#N/A</v>
      </c>
    </row>
    <row r="1446" spans="4:18" x14ac:dyDescent="0.25">
      <c r="D1446" s="1">
        <v>1434</v>
      </c>
      <c r="E1446" s="261" t="s">
        <v>1483</v>
      </c>
      <c r="F1446" s="233"/>
      <c r="G1446" s="179" t="s">
        <v>15</v>
      </c>
      <c r="H1446" s="176">
        <v>2007</v>
      </c>
      <c r="I1446" s="8" t="str">
        <f t="shared" si="130"/>
        <v>BENJAMIN</v>
      </c>
      <c r="J1446" s="14" t="s">
        <v>1631</v>
      </c>
      <c r="O1446" s="1" t="e">
        <f t="shared" si="131"/>
        <v>#N/A</v>
      </c>
      <c r="P1446" s="1" t="e">
        <f t="shared" si="132"/>
        <v>#N/A</v>
      </c>
      <c r="Q1446" t="e">
        <f t="shared" si="133"/>
        <v>#N/A</v>
      </c>
      <c r="R1446" t="e">
        <f t="shared" si="134"/>
        <v>#N/A</v>
      </c>
    </row>
    <row r="1447" spans="4:18" x14ac:dyDescent="0.25">
      <c r="D1447" s="1">
        <v>1435</v>
      </c>
      <c r="E1447" s="171" t="s">
        <v>1484</v>
      </c>
      <c r="F1447" s="170"/>
      <c r="G1447" s="177" t="s">
        <v>15</v>
      </c>
      <c r="H1447" s="178">
        <v>2007</v>
      </c>
      <c r="I1447" s="8" t="str">
        <f t="shared" si="130"/>
        <v>BENJAMIN</v>
      </c>
      <c r="J1447" s="14" t="s">
        <v>1631</v>
      </c>
      <c r="O1447" s="1" t="e">
        <f t="shared" si="131"/>
        <v>#N/A</v>
      </c>
      <c r="P1447" s="1" t="e">
        <f t="shared" si="132"/>
        <v>#N/A</v>
      </c>
      <c r="Q1447" t="e">
        <f t="shared" si="133"/>
        <v>#N/A</v>
      </c>
      <c r="R1447" t="e">
        <f t="shared" si="134"/>
        <v>#N/A</v>
      </c>
    </row>
    <row r="1448" spans="4:18" x14ac:dyDescent="0.25">
      <c r="D1448" s="1">
        <v>1436</v>
      </c>
      <c r="E1448" s="261" t="s">
        <v>1485</v>
      </c>
      <c r="F1448" s="233"/>
      <c r="G1448" s="179" t="s">
        <v>15</v>
      </c>
      <c r="H1448" s="176">
        <v>2007</v>
      </c>
      <c r="I1448" s="8" t="str">
        <f t="shared" si="130"/>
        <v>BENJAMIN</v>
      </c>
      <c r="J1448" s="14" t="s">
        <v>1631</v>
      </c>
      <c r="O1448" s="1" t="e">
        <f t="shared" si="131"/>
        <v>#N/A</v>
      </c>
      <c r="P1448" s="1" t="e">
        <f t="shared" si="132"/>
        <v>#N/A</v>
      </c>
      <c r="Q1448" t="e">
        <f t="shared" si="133"/>
        <v>#N/A</v>
      </c>
      <c r="R1448" t="e">
        <f t="shared" si="134"/>
        <v>#N/A</v>
      </c>
    </row>
    <row r="1449" spans="4:18" x14ac:dyDescent="0.25">
      <c r="D1449" s="1">
        <v>1437</v>
      </c>
      <c r="E1449" s="171" t="s">
        <v>1486</v>
      </c>
      <c r="F1449" s="170"/>
      <c r="G1449" s="177" t="s">
        <v>15</v>
      </c>
      <c r="H1449" s="178">
        <v>2007</v>
      </c>
      <c r="I1449" s="8" t="str">
        <f t="shared" si="130"/>
        <v>BENJAMIN</v>
      </c>
      <c r="J1449" s="14" t="s">
        <v>1631</v>
      </c>
      <c r="O1449" s="1" t="e">
        <f t="shared" si="131"/>
        <v>#N/A</v>
      </c>
      <c r="P1449" s="1" t="e">
        <f t="shared" si="132"/>
        <v>#N/A</v>
      </c>
      <c r="Q1449" t="e">
        <f t="shared" si="133"/>
        <v>#N/A</v>
      </c>
      <c r="R1449" t="e">
        <f t="shared" si="134"/>
        <v>#N/A</v>
      </c>
    </row>
    <row r="1450" spans="4:18" x14ac:dyDescent="0.25">
      <c r="D1450" s="1">
        <v>1438</v>
      </c>
      <c r="E1450" s="261" t="s">
        <v>1487</v>
      </c>
      <c r="F1450" s="233"/>
      <c r="G1450" s="179" t="s">
        <v>15</v>
      </c>
      <c r="H1450" s="176">
        <v>2008</v>
      </c>
      <c r="I1450" s="8" t="str">
        <f t="shared" si="130"/>
        <v>BENJAMIN</v>
      </c>
      <c r="J1450" s="14" t="s">
        <v>1631</v>
      </c>
      <c r="O1450" s="1" t="e">
        <f t="shared" si="131"/>
        <v>#N/A</v>
      </c>
      <c r="P1450" s="1" t="e">
        <f t="shared" si="132"/>
        <v>#N/A</v>
      </c>
      <c r="Q1450" t="e">
        <f t="shared" si="133"/>
        <v>#N/A</v>
      </c>
      <c r="R1450" t="e">
        <f t="shared" si="134"/>
        <v>#N/A</v>
      </c>
    </row>
    <row r="1451" spans="4:18" x14ac:dyDescent="0.25">
      <c r="D1451" s="1">
        <v>1439</v>
      </c>
      <c r="E1451" s="171" t="s">
        <v>1488</v>
      </c>
      <c r="F1451" s="170"/>
      <c r="G1451" s="177" t="s">
        <v>15</v>
      </c>
      <c r="H1451" s="178">
        <v>2008</v>
      </c>
      <c r="I1451" s="8" t="str">
        <f t="shared" si="130"/>
        <v>BENJAMIN</v>
      </c>
      <c r="J1451" s="14" t="s">
        <v>1631</v>
      </c>
      <c r="O1451" s="1" t="e">
        <f t="shared" si="131"/>
        <v>#N/A</v>
      </c>
      <c r="P1451" s="1" t="e">
        <f t="shared" si="132"/>
        <v>#N/A</v>
      </c>
      <c r="Q1451" t="e">
        <f t="shared" si="133"/>
        <v>#N/A</v>
      </c>
      <c r="R1451" t="e">
        <f t="shared" si="134"/>
        <v>#N/A</v>
      </c>
    </row>
    <row r="1452" spans="4:18" x14ac:dyDescent="0.25">
      <c r="D1452" s="1">
        <v>1440</v>
      </c>
      <c r="E1452" s="261" t="s">
        <v>1489</v>
      </c>
      <c r="F1452" s="233"/>
      <c r="G1452" s="179" t="s">
        <v>15</v>
      </c>
      <c r="H1452" s="176">
        <v>2008</v>
      </c>
      <c r="I1452" s="8" t="str">
        <f t="shared" si="130"/>
        <v>BENJAMIN</v>
      </c>
      <c r="J1452" s="14" t="s">
        <v>1631</v>
      </c>
      <c r="O1452" s="1" t="e">
        <f t="shared" si="131"/>
        <v>#N/A</v>
      </c>
      <c r="P1452" s="1" t="e">
        <f t="shared" si="132"/>
        <v>#N/A</v>
      </c>
      <c r="Q1452" t="e">
        <f t="shared" si="133"/>
        <v>#N/A</v>
      </c>
      <c r="R1452" t="e">
        <f t="shared" si="134"/>
        <v>#N/A</v>
      </c>
    </row>
    <row r="1453" spans="4:18" x14ac:dyDescent="0.25">
      <c r="D1453" s="1">
        <v>1441</v>
      </c>
      <c r="E1453" s="171" t="s">
        <v>1490</v>
      </c>
      <c r="F1453" s="170"/>
      <c r="G1453" s="177" t="s">
        <v>15</v>
      </c>
      <c r="H1453" s="178">
        <v>2008</v>
      </c>
      <c r="I1453" s="8" t="str">
        <f t="shared" si="130"/>
        <v>BENJAMIN</v>
      </c>
      <c r="J1453" s="14" t="s">
        <v>1631</v>
      </c>
      <c r="O1453" s="1" t="e">
        <f t="shared" si="131"/>
        <v>#N/A</v>
      </c>
      <c r="P1453" s="1" t="e">
        <f t="shared" si="132"/>
        <v>#N/A</v>
      </c>
      <c r="Q1453" t="e">
        <f t="shared" si="133"/>
        <v>#N/A</v>
      </c>
      <c r="R1453" t="e">
        <f t="shared" si="134"/>
        <v>#N/A</v>
      </c>
    </row>
    <row r="1454" spans="4:18" x14ac:dyDescent="0.25">
      <c r="D1454" s="1">
        <v>1442</v>
      </c>
      <c r="E1454" s="261" t="s">
        <v>1491</v>
      </c>
      <c r="F1454" s="233"/>
      <c r="G1454" s="179" t="s">
        <v>15</v>
      </c>
      <c r="H1454" s="176">
        <v>2008</v>
      </c>
      <c r="I1454" s="8" t="str">
        <f t="shared" si="130"/>
        <v>BENJAMIN</v>
      </c>
      <c r="J1454" s="14" t="s">
        <v>1631</v>
      </c>
      <c r="O1454" s="1" t="e">
        <f t="shared" si="131"/>
        <v>#N/A</v>
      </c>
      <c r="P1454" s="1" t="e">
        <f t="shared" si="132"/>
        <v>#N/A</v>
      </c>
      <c r="Q1454" t="e">
        <f t="shared" si="133"/>
        <v>#N/A</v>
      </c>
      <c r="R1454" t="e">
        <f t="shared" si="134"/>
        <v>#N/A</v>
      </c>
    </row>
    <row r="1455" spans="4:18" x14ac:dyDescent="0.25">
      <c r="D1455" s="1">
        <v>1443</v>
      </c>
      <c r="E1455" s="171" t="s">
        <v>1492</v>
      </c>
      <c r="F1455" s="170"/>
      <c r="G1455" s="177" t="s">
        <v>15</v>
      </c>
      <c r="H1455" s="178">
        <v>2008</v>
      </c>
      <c r="I1455" s="8" t="str">
        <f t="shared" si="130"/>
        <v>BENJAMIN</v>
      </c>
      <c r="J1455" s="14" t="s">
        <v>1631</v>
      </c>
      <c r="O1455" s="1" t="e">
        <f t="shared" si="131"/>
        <v>#N/A</v>
      </c>
      <c r="P1455" s="1" t="e">
        <f t="shared" si="132"/>
        <v>#N/A</v>
      </c>
      <c r="Q1455" t="e">
        <f t="shared" si="133"/>
        <v>#N/A</v>
      </c>
      <c r="R1455" t="e">
        <f t="shared" si="134"/>
        <v>#N/A</v>
      </c>
    </row>
    <row r="1456" spans="4:18" x14ac:dyDescent="0.25">
      <c r="D1456" s="1">
        <v>1444</v>
      </c>
      <c r="E1456" s="261" t="s">
        <v>1493</v>
      </c>
      <c r="F1456" s="233"/>
      <c r="G1456" s="179" t="s">
        <v>15</v>
      </c>
      <c r="H1456" s="176">
        <v>2008</v>
      </c>
      <c r="I1456" s="8" t="str">
        <f t="shared" si="130"/>
        <v>BENJAMIN</v>
      </c>
      <c r="J1456" s="14" t="s">
        <v>1631</v>
      </c>
      <c r="O1456" s="1" t="e">
        <f t="shared" si="131"/>
        <v>#N/A</v>
      </c>
      <c r="P1456" s="1" t="e">
        <f t="shared" si="132"/>
        <v>#N/A</v>
      </c>
      <c r="Q1456" t="e">
        <f t="shared" si="133"/>
        <v>#N/A</v>
      </c>
      <c r="R1456" t="e">
        <f t="shared" si="134"/>
        <v>#N/A</v>
      </c>
    </row>
    <row r="1457" spans="4:18" x14ac:dyDescent="0.25">
      <c r="D1457" s="1">
        <v>1445</v>
      </c>
      <c r="E1457" s="171" t="s">
        <v>1494</v>
      </c>
      <c r="F1457" s="170"/>
      <c r="G1457" s="177" t="s">
        <v>15</v>
      </c>
      <c r="H1457" s="178">
        <v>2008</v>
      </c>
      <c r="I1457" s="8" t="str">
        <f t="shared" si="130"/>
        <v>BENJAMIN</v>
      </c>
      <c r="J1457" s="14" t="s">
        <v>1631</v>
      </c>
      <c r="O1457" s="1" t="e">
        <f t="shared" si="131"/>
        <v>#N/A</v>
      </c>
      <c r="P1457" s="1" t="e">
        <f t="shared" si="132"/>
        <v>#N/A</v>
      </c>
      <c r="Q1457" t="e">
        <f t="shared" si="133"/>
        <v>#N/A</v>
      </c>
      <c r="R1457" t="e">
        <f t="shared" si="134"/>
        <v>#N/A</v>
      </c>
    </row>
    <row r="1458" spans="4:18" x14ac:dyDescent="0.25">
      <c r="D1458" s="1">
        <v>1446</v>
      </c>
      <c r="E1458" s="261" t="s">
        <v>1495</v>
      </c>
      <c r="F1458" s="233"/>
      <c r="G1458" s="179" t="s">
        <v>15</v>
      </c>
      <c r="H1458" s="176">
        <v>2008</v>
      </c>
      <c r="I1458" s="8" t="str">
        <f t="shared" si="130"/>
        <v>BENJAMIN</v>
      </c>
      <c r="J1458" s="14" t="s">
        <v>1631</v>
      </c>
      <c r="O1458" s="1" t="e">
        <f t="shared" si="131"/>
        <v>#N/A</v>
      </c>
      <c r="P1458" s="1" t="e">
        <f t="shared" si="132"/>
        <v>#N/A</v>
      </c>
      <c r="Q1458" t="e">
        <f t="shared" si="133"/>
        <v>#N/A</v>
      </c>
      <c r="R1458" t="e">
        <f t="shared" si="134"/>
        <v>#N/A</v>
      </c>
    </row>
    <row r="1459" spans="4:18" x14ac:dyDescent="0.25">
      <c r="D1459" s="1">
        <v>1447</v>
      </c>
      <c r="E1459" s="171" t="s">
        <v>1496</v>
      </c>
      <c r="F1459" s="170"/>
      <c r="G1459" s="177" t="s">
        <v>15</v>
      </c>
      <c r="H1459" s="178">
        <v>2008</v>
      </c>
      <c r="I1459" s="8" t="str">
        <f t="shared" si="130"/>
        <v>BENJAMIN</v>
      </c>
      <c r="J1459" s="14" t="s">
        <v>1631</v>
      </c>
      <c r="O1459" s="1" t="e">
        <f t="shared" si="131"/>
        <v>#N/A</v>
      </c>
      <c r="P1459" s="1" t="e">
        <f t="shared" si="132"/>
        <v>#N/A</v>
      </c>
      <c r="Q1459" t="e">
        <f t="shared" si="133"/>
        <v>#N/A</v>
      </c>
      <c r="R1459" t="e">
        <f t="shared" si="134"/>
        <v>#N/A</v>
      </c>
    </row>
    <row r="1460" spans="4:18" x14ac:dyDescent="0.25">
      <c r="D1460" s="1">
        <v>1448</v>
      </c>
      <c r="E1460" s="261" t="s">
        <v>1497</v>
      </c>
      <c r="F1460" s="233"/>
      <c r="G1460" s="179" t="s">
        <v>15</v>
      </c>
      <c r="H1460" s="176">
        <v>2008</v>
      </c>
      <c r="I1460" s="8" t="str">
        <f t="shared" si="130"/>
        <v>BENJAMIN</v>
      </c>
      <c r="J1460" s="14" t="s">
        <v>1631</v>
      </c>
      <c r="O1460" s="1" t="e">
        <f t="shared" si="131"/>
        <v>#N/A</v>
      </c>
      <c r="P1460" s="1" t="e">
        <f t="shared" si="132"/>
        <v>#N/A</v>
      </c>
      <c r="Q1460" t="e">
        <f t="shared" si="133"/>
        <v>#N/A</v>
      </c>
      <c r="R1460" t="e">
        <f t="shared" si="134"/>
        <v>#N/A</v>
      </c>
    </row>
    <row r="1461" spans="4:18" x14ac:dyDescent="0.25">
      <c r="D1461" s="1">
        <v>1449</v>
      </c>
      <c r="E1461" s="171" t="s">
        <v>1498</v>
      </c>
      <c r="F1461" s="170"/>
      <c r="G1461" s="177" t="s">
        <v>15</v>
      </c>
      <c r="H1461" s="178">
        <v>2007</v>
      </c>
      <c r="I1461" s="8" t="str">
        <f t="shared" si="130"/>
        <v>BENJAMIN</v>
      </c>
      <c r="J1461" s="14" t="s">
        <v>1631</v>
      </c>
      <c r="O1461" s="1" t="e">
        <f t="shared" si="131"/>
        <v>#N/A</v>
      </c>
      <c r="P1461" s="1" t="e">
        <f t="shared" si="132"/>
        <v>#N/A</v>
      </c>
      <c r="Q1461" t="e">
        <f t="shared" si="133"/>
        <v>#N/A</v>
      </c>
      <c r="R1461" t="e">
        <f t="shared" si="134"/>
        <v>#N/A</v>
      </c>
    </row>
    <row r="1462" spans="4:18" x14ac:dyDescent="0.25">
      <c r="D1462" s="1">
        <v>1450</v>
      </c>
      <c r="E1462" s="261" t="s">
        <v>1499</v>
      </c>
      <c r="F1462" s="233"/>
      <c r="G1462" s="179" t="s">
        <v>15</v>
      </c>
      <c r="H1462" s="176">
        <v>2007</v>
      </c>
      <c r="I1462" s="8" t="str">
        <f t="shared" si="130"/>
        <v>BENJAMIN</v>
      </c>
      <c r="J1462" s="14" t="s">
        <v>1631</v>
      </c>
      <c r="O1462" s="1" t="e">
        <f t="shared" si="131"/>
        <v>#N/A</v>
      </c>
      <c r="P1462" s="1" t="e">
        <f t="shared" si="132"/>
        <v>#N/A</v>
      </c>
      <c r="Q1462" t="e">
        <f t="shared" si="133"/>
        <v>#N/A</v>
      </c>
      <c r="R1462" t="e">
        <f t="shared" si="134"/>
        <v>#N/A</v>
      </c>
    </row>
    <row r="1463" spans="4:18" x14ac:dyDescent="0.25">
      <c r="D1463" s="1">
        <v>1451</v>
      </c>
      <c r="E1463" s="171" t="s">
        <v>1500</v>
      </c>
      <c r="F1463" s="170"/>
      <c r="G1463" s="177" t="s">
        <v>15</v>
      </c>
      <c r="H1463" s="178">
        <v>2007</v>
      </c>
      <c r="I1463" s="8" t="str">
        <f t="shared" si="130"/>
        <v>BENJAMIN</v>
      </c>
      <c r="J1463" s="14" t="s">
        <v>1631</v>
      </c>
      <c r="O1463" s="1" t="e">
        <f t="shared" si="131"/>
        <v>#N/A</v>
      </c>
      <c r="P1463" s="1" t="e">
        <f t="shared" si="132"/>
        <v>#N/A</v>
      </c>
      <c r="Q1463" t="e">
        <f t="shared" si="133"/>
        <v>#N/A</v>
      </c>
      <c r="R1463" t="e">
        <f t="shared" si="134"/>
        <v>#N/A</v>
      </c>
    </row>
    <row r="1464" spans="4:18" x14ac:dyDescent="0.25">
      <c r="D1464" s="1">
        <v>1452</v>
      </c>
      <c r="E1464" s="261" t="s">
        <v>1501</v>
      </c>
      <c r="F1464" s="233"/>
      <c r="G1464" s="179" t="s">
        <v>15</v>
      </c>
      <c r="H1464" s="176">
        <v>2007</v>
      </c>
      <c r="I1464" s="8" t="str">
        <f t="shared" si="130"/>
        <v>BENJAMIN</v>
      </c>
      <c r="J1464" s="14" t="s">
        <v>1631</v>
      </c>
      <c r="O1464" s="1" t="e">
        <f t="shared" si="131"/>
        <v>#N/A</v>
      </c>
      <c r="P1464" s="1" t="e">
        <f t="shared" si="132"/>
        <v>#N/A</v>
      </c>
      <c r="Q1464" t="e">
        <f t="shared" si="133"/>
        <v>#N/A</v>
      </c>
      <c r="R1464" t="e">
        <f t="shared" si="134"/>
        <v>#N/A</v>
      </c>
    </row>
    <row r="1465" spans="4:18" x14ac:dyDescent="0.25">
      <c r="D1465" s="1">
        <v>1453</v>
      </c>
      <c r="E1465" s="171" t="s">
        <v>1502</v>
      </c>
      <c r="F1465" s="170"/>
      <c r="G1465" s="177" t="s">
        <v>15</v>
      </c>
      <c r="H1465" s="178">
        <v>2008</v>
      </c>
      <c r="I1465" s="8" t="str">
        <f t="shared" si="130"/>
        <v>BENJAMIN</v>
      </c>
      <c r="J1465" s="14" t="s">
        <v>1631</v>
      </c>
      <c r="O1465" s="1" t="e">
        <f t="shared" si="131"/>
        <v>#N/A</v>
      </c>
      <c r="P1465" s="1" t="e">
        <f t="shared" si="132"/>
        <v>#N/A</v>
      </c>
      <c r="Q1465" t="e">
        <f t="shared" si="133"/>
        <v>#N/A</v>
      </c>
      <c r="R1465" t="e">
        <f t="shared" si="134"/>
        <v>#N/A</v>
      </c>
    </row>
    <row r="1466" spans="4:18" x14ac:dyDescent="0.25">
      <c r="D1466" s="1">
        <v>1454</v>
      </c>
      <c r="E1466" s="261" t="s">
        <v>1503</v>
      </c>
      <c r="F1466" s="233"/>
      <c r="G1466" s="179" t="s">
        <v>15</v>
      </c>
      <c r="H1466" s="176">
        <v>2008</v>
      </c>
      <c r="I1466" s="8" t="str">
        <f t="shared" si="130"/>
        <v>BENJAMIN</v>
      </c>
      <c r="J1466" s="14" t="s">
        <v>1631</v>
      </c>
      <c r="O1466" s="1" t="e">
        <f t="shared" si="131"/>
        <v>#N/A</v>
      </c>
      <c r="P1466" s="1" t="e">
        <f t="shared" si="132"/>
        <v>#N/A</v>
      </c>
      <c r="Q1466" t="e">
        <f t="shared" si="133"/>
        <v>#N/A</v>
      </c>
      <c r="R1466" t="e">
        <f t="shared" si="134"/>
        <v>#N/A</v>
      </c>
    </row>
    <row r="1467" spans="4:18" x14ac:dyDescent="0.25">
      <c r="D1467" s="1">
        <v>1455</v>
      </c>
      <c r="E1467" s="171" t="s">
        <v>1504</v>
      </c>
      <c r="F1467" s="170"/>
      <c r="G1467" s="177" t="s">
        <v>1505</v>
      </c>
      <c r="H1467" s="178">
        <v>2006</v>
      </c>
      <c r="I1467" s="8" t="str">
        <f t="shared" si="130"/>
        <v>ALEVIN</v>
      </c>
      <c r="J1467" s="14" t="s">
        <v>1631</v>
      </c>
      <c r="O1467" s="1" t="e">
        <f t="shared" si="131"/>
        <v>#N/A</v>
      </c>
      <c r="P1467" s="1" t="e">
        <f t="shared" si="132"/>
        <v>#N/A</v>
      </c>
      <c r="Q1467" t="e">
        <f t="shared" si="133"/>
        <v>#N/A</v>
      </c>
      <c r="R1467" t="e">
        <f t="shared" si="134"/>
        <v>#N/A</v>
      </c>
    </row>
    <row r="1468" spans="4:18" x14ac:dyDescent="0.25">
      <c r="D1468" s="1">
        <v>1456</v>
      </c>
      <c r="E1468" s="261" t="s">
        <v>1506</v>
      </c>
      <c r="F1468" s="233"/>
      <c r="G1468" s="179" t="s">
        <v>15</v>
      </c>
      <c r="H1468" s="176">
        <v>2006</v>
      </c>
      <c r="I1468" s="8" t="str">
        <f t="shared" si="130"/>
        <v>ALEVIN</v>
      </c>
      <c r="J1468" s="14" t="s">
        <v>1631</v>
      </c>
      <c r="O1468" s="1" t="e">
        <f t="shared" si="131"/>
        <v>#N/A</v>
      </c>
      <c r="P1468" s="1" t="e">
        <f t="shared" si="132"/>
        <v>#N/A</v>
      </c>
      <c r="Q1468" t="e">
        <f t="shared" si="133"/>
        <v>#N/A</v>
      </c>
      <c r="R1468" t="e">
        <f t="shared" si="134"/>
        <v>#N/A</v>
      </c>
    </row>
    <row r="1469" spans="4:18" x14ac:dyDescent="0.25">
      <c r="D1469" s="1">
        <v>1457</v>
      </c>
      <c r="E1469" s="171" t="s">
        <v>1507</v>
      </c>
      <c r="F1469" s="170"/>
      <c r="G1469" s="177" t="s">
        <v>15</v>
      </c>
      <c r="H1469" s="178">
        <v>2006</v>
      </c>
      <c r="I1469" s="8" t="str">
        <f t="shared" si="130"/>
        <v>ALEVIN</v>
      </c>
      <c r="J1469" s="14" t="s">
        <v>1631</v>
      </c>
      <c r="O1469" s="1" t="e">
        <f t="shared" si="131"/>
        <v>#N/A</v>
      </c>
      <c r="P1469" s="1" t="e">
        <f t="shared" si="132"/>
        <v>#N/A</v>
      </c>
      <c r="Q1469" t="e">
        <f t="shared" si="133"/>
        <v>#N/A</v>
      </c>
      <c r="R1469" t="e">
        <f t="shared" si="134"/>
        <v>#N/A</v>
      </c>
    </row>
    <row r="1470" spans="4:18" x14ac:dyDescent="0.25">
      <c r="D1470" s="1">
        <v>1458</v>
      </c>
      <c r="E1470" s="261" t="s">
        <v>1508</v>
      </c>
      <c r="F1470" s="233"/>
      <c r="G1470" s="179" t="s">
        <v>15</v>
      </c>
      <c r="H1470" s="176">
        <v>2006</v>
      </c>
      <c r="I1470" s="8" t="str">
        <f t="shared" si="130"/>
        <v>ALEVIN</v>
      </c>
      <c r="J1470" s="14" t="s">
        <v>1631</v>
      </c>
      <c r="O1470" s="1" t="e">
        <f t="shared" si="131"/>
        <v>#N/A</v>
      </c>
      <c r="P1470" s="1" t="e">
        <f t="shared" si="132"/>
        <v>#N/A</v>
      </c>
      <c r="Q1470" t="e">
        <f t="shared" si="133"/>
        <v>#N/A</v>
      </c>
      <c r="R1470" t="e">
        <f t="shared" si="134"/>
        <v>#N/A</v>
      </c>
    </row>
    <row r="1471" spans="4:18" x14ac:dyDescent="0.25">
      <c r="D1471" s="1">
        <v>1459</v>
      </c>
      <c r="E1471" s="171" t="s">
        <v>1509</v>
      </c>
      <c r="F1471" s="170"/>
      <c r="G1471" s="177" t="s">
        <v>15</v>
      </c>
      <c r="H1471" s="178">
        <v>2006</v>
      </c>
      <c r="I1471" s="8" t="str">
        <f t="shared" si="130"/>
        <v>ALEVIN</v>
      </c>
      <c r="J1471" s="14" t="s">
        <v>1631</v>
      </c>
      <c r="O1471" s="1" t="e">
        <f t="shared" si="131"/>
        <v>#N/A</v>
      </c>
      <c r="P1471" s="1" t="e">
        <f t="shared" si="132"/>
        <v>#N/A</v>
      </c>
      <c r="Q1471" t="e">
        <f t="shared" si="133"/>
        <v>#N/A</v>
      </c>
      <c r="R1471" t="e">
        <f t="shared" si="134"/>
        <v>#N/A</v>
      </c>
    </row>
    <row r="1472" spans="4:18" x14ac:dyDescent="0.25">
      <c r="D1472" s="1">
        <v>1460</v>
      </c>
      <c r="E1472" s="261" t="s">
        <v>1510</v>
      </c>
      <c r="F1472" s="233"/>
      <c r="G1472" s="179" t="s">
        <v>15</v>
      </c>
      <c r="H1472" s="176">
        <v>2006</v>
      </c>
      <c r="I1472" s="8" t="str">
        <f t="shared" si="130"/>
        <v>ALEVIN</v>
      </c>
      <c r="J1472" s="14" t="s">
        <v>1631</v>
      </c>
      <c r="O1472" s="1" t="e">
        <f t="shared" si="131"/>
        <v>#N/A</v>
      </c>
      <c r="P1472" s="1" t="e">
        <f t="shared" si="132"/>
        <v>#N/A</v>
      </c>
      <c r="Q1472" t="e">
        <f t="shared" si="133"/>
        <v>#N/A</v>
      </c>
      <c r="R1472" t="e">
        <f t="shared" si="134"/>
        <v>#N/A</v>
      </c>
    </row>
    <row r="1473" spans="4:18" x14ac:dyDescent="0.25">
      <c r="D1473" s="1">
        <v>1461</v>
      </c>
      <c r="E1473" s="171" t="s">
        <v>1511</v>
      </c>
      <c r="F1473" s="170"/>
      <c r="G1473" s="177" t="s">
        <v>15</v>
      </c>
      <c r="H1473" s="178">
        <v>2006</v>
      </c>
      <c r="I1473" s="8" t="str">
        <f t="shared" si="130"/>
        <v>ALEVIN</v>
      </c>
      <c r="J1473" s="14" t="s">
        <v>1631</v>
      </c>
      <c r="O1473" s="1" t="e">
        <f t="shared" si="131"/>
        <v>#N/A</v>
      </c>
      <c r="P1473" s="1" t="e">
        <f t="shared" si="132"/>
        <v>#N/A</v>
      </c>
      <c r="Q1473" t="e">
        <f t="shared" si="133"/>
        <v>#N/A</v>
      </c>
      <c r="R1473" t="e">
        <f t="shared" si="134"/>
        <v>#N/A</v>
      </c>
    </row>
    <row r="1474" spans="4:18" x14ac:dyDescent="0.25">
      <c r="D1474" s="1">
        <v>1462</v>
      </c>
      <c r="E1474" s="261" t="s">
        <v>1512</v>
      </c>
      <c r="F1474" s="233"/>
      <c r="G1474" s="179" t="s">
        <v>15</v>
      </c>
      <c r="H1474" s="176">
        <v>2006</v>
      </c>
      <c r="I1474" s="8" t="str">
        <f t="shared" si="130"/>
        <v>ALEVIN</v>
      </c>
      <c r="J1474" s="14" t="s">
        <v>1631</v>
      </c>
      <c r="O1474" s="1" t="e">
        <f t="shared" si="131"/>
        <v>#N/A</v>
      </c>
      <c r="P1474" s="1" t="e">
        <f t="shared" si="132"/>
        <v>#N/A</v>
      </c>
      <c r="Q1474" t="e">
        <f t="shared" si="133"/>
        <v>#N/A</v>
      </c>
      <c r="R1474" t="e">
        <f t="shared" si="134"/>
        <v>#N/A</v>
      </c>
    </row>
    <row r="1475" spans="4:18" x14ac:dyDescent="0.25">
      <c r="D1475" s="1">
        <v>1463</v>
      </c>
      <c r="E1475" s="171" t="s">
        <v>1513</v>
      </c>
      <c r="F1475" s="170"/>
      <c r="G1475" s="177" t="s">
        <v>15</v>
      </c>
      <c r="H1475" s="178">
        <v>2006</v>
      </c>
      <c r="I1475" s="8" t="str">
        <f t="shared" si="130"/>
        <v>ALEVIN</v>
      </c>
      <c r="J1475" s="14" t="s">
        <v>1631</v>
      </c>
      <c r="O1475" s="1" t="e">
        <f t="shared" si="131"/>
        <v>#N/A</v>
      </c>
      <c r="P1475" s="1" t="e">
        <f t="shared" si="132"/>
        <v>#N/A</v>
      </c>
      <c r="Q1475" t="e">
        <f t="shared" si="133"/>
        <v>#N/A</v>
      </c>
      <c r="R1475" t="e">
        <f t="shared" si="134"/>
        <v>#N/A</v>
      </c>
    </row>
    <row r="1476" spans="4:18" x14ac:dyDescent="0.25">
      <c r="D1476" s="1">
        <v>1464</v>
      </c>
      <c r="E1476" s="261" t="s">
        <v>1514</v>
      </c>
      <c r="F1476" s="233"/>
      <c r="G1476" s="179" t="s">
        <v>15</v>
      </c>
      <c r="H1476" s="176">
        <v>2006</v>
      </c>
      <c r="I1476" s="8" t="str">
        <f t="shared" si="130"/>
        <v>ALEVIN</v>
      </c>
      <c r="J1476" s="14" t="s">
        <v>1631</v>
      </c>
      <c r="O1476" s="1" t="e">
        <f t="shared" si="131"/>
        <v>#N/A</v>
      </c>
      <c r="P1476" s="1" t="e">
        <f t="shared" si="132"/>
        <v>#N/A</v>
      </c>
      <c r="Q1476" t="e">
        <f t="shared" si="133"/>
        <v>#N/A</v>
      </c>
      <c r="R1476" t="e">
        <f t="shared" si="134"/>
        <v>#N/A</v>
      </c>
    </row>
    <row r="1477" spans="4:18" x14ac:dyDescent="0.25">
      <c r="D1477" s="1">
        <v>1465</v>
      </c>
      <c r="E1477" s="171" t="s">
        <v>1515</v>
      </c>
      <c r="F1477" s="170"/>
      <c r="G1477" s="177" t="s">
        <v>15</v>
      </c>
      <c r="H1477" s="178">
        <v>2006</v>
      </c>
      <c r="I1477" s="8" t="str">
        <f t="shared" si="130"/>
        <v>ALEVIN</v>
      </c>
      <c r="J1477" s="14" t="s">
        <v>1631</v>
      </c>
      <c r="O1477" s="1" t="e">
        <f t="shared" si="131"/>
        <v>#N/A</v>
      </c>
      <c r="P1477" s="1" t="e">
        <f t="shared" si="132"/>
        <v>#N/A</v>
      </c>
      <c r="Q1477" t="e">
        <f t="shared" si="133"/>
        <v>#N/A</v>
      </c>
      <c r="R1477" t="e">
        <f t="shared" si="134"/>
        <v>#N/A</v>
      </c>
    </row>
    <row r="1478" spans="4:18" x14ac:dyDescent="0.25">
      <c r="D1478" s="1">
        <v>1466</v>
      </c>
      <c r="E1478" s="261" t="s">
        <v>1516</v>
      </c>
      <c r="F1478" s="233"/>
      <c r="G1478" s="179" t="s">
        <v>15</v>
      </c>
      <c r="H1478" s="176">
        <v>2006</v>
      </c>
      <c r="I1478" s="8" t="str">
        <f t="shared" si="130"/>
        <v>ALEVIN</v>
      </c>
      <c r="J1478" s="14" t="s">
        <v>1631</v>
      </c>
      <c r="O1478" s="1" t="e">
        <f t="shared" si="131"/>
        <v>#N/A</v>
      </c>
      <c r="P1478" s="1" t="e">
        <f t="shared" si="132"/>
        <v>#N/A</v>
      </c>
      <c r="Q1478" t="e">
        <f t="shared" si="133"/>
        <v>#N/A</v>
      </c>
      <c r="R1478" t="e">
        <f t="shared" si="134"/>
        <v>#N/A</v>
      </c>
    </row>
    <row r="1479" spans="4:18" x14ac:dyDescent="0.25">
      <c r="D1479" s="1">
        <v>1467</v>
      </c>
      <c r="E1479" s="171" t="s">
        <v>1517</v>
      </c>
      <c r="F1479" s="170"/>
      <c r="G1479" s="177" t="s">
        <v>15</v>
      </c>
      <c r="H1479" s="178">
        <v>2006</v>
      </c>
      <c r="I1479" s="8" t="str">
        <f t="shared" si="130"/>
        <v>ALEVIN</v>
      </c>
      <c r="J1479" s="14" t="s">
        <v>1631</v>
      </c>
      <c r="O1479" s="1" t="e">
        <f t="shared" si="131"/>
        <v>#N/A</v>
      </c>
      <c r="P1479" s="1" t="e">
        <f t="shared" si="132"/>
        <v>#N/A</v>
      </c>
      <c r="Q1479" t="e">
        <f t="shared" si="133"/>
        <v>#N/A</v>
      </c>
      <c r="R1479" t="e">
        <f t="shared" si="134"/>
        <v>#N/A</v>
      </c>
    </row>
    <row r="1480" spans="4:18" x14ac:dyDescent="0.25">
      <c r="D1480" s="1">
        <v>1468</v>
      </c>
      <c r="E1480" s="261" t="s">
        <v>1518</v>
      </c>
      <c r="F1480" s="233"/>
      <c r="G1480" s="179" t="s">
        <v>15</v>
      </c>
      <c r="H1480" s="176">
        <v>2006</v>
      </c>
      <c r="I1480" s="8" t="str">
        <f t="shared" si="130"/>
        <v>ALEVIN</v>
      </c>
      <c r="J1480" s="14" t="s">
        <v>1631</v>
      </c>
      <c r="O1480" s="1" t="e">
        <f t="shared" si="131"/>
        <v>#N/A</v>
      </c>
      <c r="P1480" s="1" t="e">
        <f t="shared" si="132"/>
        <v>#N/A</v>
      </c>
      <c r="Q1480" t="e">
        <f t="shared" si="133"/>
        <v>#N/A</v>
      </c>
      <c r="R1480" t="e">
        <f t="shared" si="134"/>
        <v>#N/A</v>
      </c>
    </row>
    <row r="1481" spans="4:18" x14ac:dyDescent="0.25">
      <c r="D1481" s="1">
        <v>1469</v>
      </c>
      <c r="E1481" s="171" t="s">
        <v>1519</v>
      </c>
      <c r="F1481" s="170"/>
      <c r="G1481" s="177" t="s">
        <v>15</v>
      </c>
      <c r="H1481" s="178">
        <v>2006</v>
      </c>
      <c r="I1481" s="8" t="str">
        <f t="shared" si="130"/>
        <v>ALEVIN</v>
      </c>
      <c r="J1481" s="14" t="s">
        <v>1631</v>
      </c>
      <c r="O1481" s="1" t="e">
        <f t="shared" si="131"/>
        <v>#N/A</v>
      </c>
      <c r="P1481" s="1" t="e">
        <f t="shared" si="132"/>
        <v>#N/A</v>
      </c>
      <c r="Q1481" t="e">
        <f t="shared" si="133"/>
        <v>#N/A</v>
      </c>
      <c r="R1481" t="e">
        <f t="shared" si="134"/>
        <v>#N/A</v>
      </c>
    </row>
    <row r="1482" spans="4:18" x14ac:dyDescent="0.25">
      <c r="D1482" s="1">
        <v>1470</v>
      </c>
      <c r="E1482" s="232" t="s">
        <v>1520</v>
      </c>
      <c r="F1482" s="233"/>
      <c r="G1482" s="179" t="s">
        <v>15</v>
      </c>
      <c r="H1482" s="176">
        <v>2006</v>
      </c>
      <c r="I1482" s="8" t="str">
        <f t="shared" si="130"/>
        <v>ALEVIN</v>
      </c>
      <c r="J1482" s="14" t="s">
        <v>1631</v>
      </c>
      <c r="O1482" s="1" t="e">
        <f t="shared" si="131"/>
        <v>#N/A</v>
      </c>
      <c r="P1482" s="1" t="e">
        <f t="shared" si="132"/>
        <v>#N/A</v>
      </c>
      <c r="Q1482" t="e">
        <f t="shared" si="133"/>
        <v>#N/A</v>
      </c>
      <c r="R1482" t="e">
        <f t="shared" si="134"/>
        <v>#N/A</v>
      </c>
    </row>
    <row r="1483" spans="4:18" x14ac:dyDescent="0.25">
      <c r="D1483" s="1">
        <v>1471</v>
      </c>
      <c r="E1483" s="171" t="s">
        <v>1521</v>
      </c>
      <c r="F1483" s="170"/>
      <c r="G1483" s="177" t="s">
        <v>15</v>
      </c>
      <c r="H1483" s="178">
        <v>2006</v>
      </c>
      <c r="I1483" s="8" t="str">
        <f t="shared" si="130"/>
        <v>ALEVIN</v>
      </c>
      <c r="J1483" s="14" t="s">
        <v>1631</v>
      </c>
      <c r="O1483" s="1" t="e">
        <f t="shared" si="131"/>
        <v>#N/A</v>
      </c>
      <c r="P1483" s="1" t="e">
        <f t="shared" si="132"/>
        <v>#N/A</v>
      </c>
      <c r="Q1483" t="e">
        <f t="shared" si="133"/>
        <v>#N/A</v>
      </c>
      <c r="R1483" t="e">
        <f t="shared" si="134"/>
        <v>#N/A</v>
      </c>
    </row>
    <row r="1484" spans="4:18" x14ac:dyDescent="0.25">
      <c r="D1484" s="1">
        <v>1472</v>
      </c>
      <c r="E1484" s="232" t="s">
        <v>1522</v>
      </c>
      <c r="F1484" s="233"/>
      <c r="G1484" s="179" t="s">
        <v>15</v>
      </c>
      <c r="H1484" s="176">
        <v>2005</v>
      </c>
      <c r="I1484" s="8" t="str">
        <f t="shared" ref="I1484:I1547" si="135">VLOOKUP(H1484,CATEGORIAS,2,FALSE)</f>
        <v>ALEVIN</v>
      </c>
      <c r="J1484" s="14" t="s">
        <v>1631</v>
      </c>
      <c r="O1484" s="1" t="e">
        <f t="shared" si="131"/>
        <v>#N/A</v>
      </c>
      <c r="P1484" s="1" t="e">
        <f t="shared" si="132"/>
        <v>#N/A</v>
      </c>
      <c r="Q1484" t="e">
        <f t="shared" si="133"/>
        <v>#N/A</v>
      </c>
      <c r="R1484" t="e">
        <f t="shared" si="134"/>
        <v>#N/A</v>
      </c>
    </row>
    <row r="1485" spans="4:18" x14ac:dyDescent="0.25">
      <c r="D1485" s="1">
        <v>1473</v>
      </c>
      <c r="E1485" s="171" t="s">
        <v>1523</v>
      </c>
      <c r="F1485" s="170"/>
      <c r="G1485" s="177" t="s">
        <v>15</v>
      </c>
      <c r="H1485" s="178">
        <v>2005</v>
      </c>
      <c r="I1485" s="8" t="str">
        <f t="shared" si="135"/>
        <v>ALEVIN</v>
      </c>
      <c r="J1485" s="14" t="s">
        <v>1631</v>
      </c>
      <c r="O1485" s="1" t="e">
        <f t="shared" ref="O1485:O1548" si="136">VLOOKUP(N1485,COLEGIOS2014,2,FALSE)</f>
        <v>#N/A</v>
      </c>
      <c r="P1485" s="1" t="e">
        <f t="shared" ref="P1485:P1548" si="137">VLOOKUP(N1485,COLEGIOS2014,4,FALSE)</f>
        <v>#N/A</v>
      </c>
      <c r="Q1485" t="e">
        <f t="shared" ref="Q1485:Q1548" si="138">VLOOKUP(N1485,COLEGIOS2014,6,FALSE)</f>
        <v>#N/A</v>
      </c>
      <c r="R1485" t="e">
        <f t="shared" ref="R1485:R1548" si="139">VLOOKUP(N1485,COLEGIOS2014,7,FALSE)</f>
        <v>#N/A</v>
      </c>
    </row>
    <row r="1486" spans="4:18" x14ac:dyDescent="0.25">
      <c r="D1486" s="1">
        <v>1474</v>
      </c>
      <c r="E1486" s="232" t="s">
        <v>1524</v>
      </c>
      <c r="F1486" s="233"/>
      <c r="G1486" s="179" t="s">
        <v>15</v>
      </c>
      <c r="H1486" s="176">
        <v>2005</v>
      </c>
      <c r="I1486" s="8" t="str">
        <f t="shared" si="135"/>
        <v>ALEVIN</v>
      </c>
      <c r="J1486" s="14" t="s">
        <v>1631</v>
      </c>
      <c r="O1486" s="1" t="e">
        <f t="shared" si="136"/>
        <v>#N/A</v>
      </c>
      <c r="P1486" s="1" t="e">
        <f t="shared" si="137"/>
        <v>#N/A</v>
      </c>
      <c r="Q1486" t="e">
        <f t="shared" si="138"/>
        <v>#N/A</v>
      </c>
      <c r="R1486" t="e">
        <f t="shared" si="139"/>
        <v>#N/A</v>
      </c>
    </row>
    <row r="1487" spans="4:18" x14ac:dyDescent="0.25">
      <c r="D1487" s="1">
        <v>1475</v>
      </c>
      <c r="E1487" s="171" t="s">
        <v>1525</v>
      </c>
      <c r="F1487" s="170"/>
      <c r="G1487" s="177" t="s">
        <v>15</v>
      </c>
      <c r="H1487" s="178">
        <v>2005</v>
      </c>
      <c r="I1487" s="8" t="str">
        <f t="shared" si="135"/>
        <v>ALEVIN</v>
      </c>
      <c r="J1487" s="14" t="s">
        <v>1631</v>
      </c>
      <c r="O1487" s="1" t="e">
        <f t="shared" si="136"/>
        <v>#N/A</v>
      </c>
      <c r="P1487" s="1" t="e">
        <f t="shared" si="137"/>
        <v>#N/A</v>
      </c>
      <c r="Q1487" t="e">
        <f t="shared" si="138"/>
        <v>#N/A</v>
      </c>
      <c r="R1487" t="e">
        <f t="shared" si="139"/>
        <v>#N/A</v>
      </c>
    </row>
    <row r="1488" spans="4:18" x14ac:dyDescent="0.25">
      <c r="D1488" s="1">
        <v>1476</v>
      </c>
      <c r="E1488" s="232" t="s">
        <v>1526</v>
      </c>
      <c r="F1488" s="233"/>
      <c r="G1488" s="179" t="s">
        <v>15</v>
      </c>
      <c r="H1488" s="176">
        <v>2005</v>
      </c>
      <c r="I1488" s="8" t="str">
        <f t="shared" si="135"/>
        <v>ALEVIN</v>
      </c>
      <c r="J1488" s="14" t="s">
        <v>1631</v>
      </c>
      <c r="O1488" s="1" t="e">
        <f t="shared" si="136"/>
        <v>#N/A</v>
      </c>
      <c r="P1488" s="1" t="e">
        <f t="shared" si="137"/>
        <v>#N/A</v>
      </c>
      <c r="Q1488" t="e">
        <f t="shared" si="138"/>
        <v>#N/A</v>
      </c>
      <c r="R1488" t="e">
        <f t="shared" si="139"/>
        <v>#N/A</v>
      </c>
    </row>
    <row r="1489" spans="4:18" x14ac:dyDescent="0.25">
      <c r="D1489" s="1">
        <v>1477</v>
      </c>
      <c r="E1489" s="171" t="s">
        <v>1527</v>
      </c>
      <c r="F1489" s="170"/>
      <c r="G1489" s="177" t="s">
        <v>15</v>
      </c>
      <c r="H1489" s="178">
        <v>2005</v>
      </c>
      <c r="I1489" s="8" t="str">
        <f t="shared" si="135"/>
        <v>ALEVIN</v>
      </c>
      <c r="J1489" s="14" t="s">
        <v>1631</v>
      </c>
      <c r="O1489" s="1" t="e">
        <f t="shared" si="136"/>
        <v>#N/A</v>
      </c>
      <c r="P1489" s="1" t="e">
        <f t="shared" si="137"/>
        <v>#N/A</v>
      </c>
      <c r="Q1489" t="e">
        <f t="shared" si="138"/>
        <v>#N/A</v>
      </c>
      <c r="R1489" t="e">
        <f t="shared" si="139"/>
        <v>#N/A</v>
      </c>
    </row>
    <row r="1490" spans="4:18" x14ac:dyDescent="0.25">
      <c r="D1490" s="1">
        <v>1478</v>
      </c>
      <c r="E1490" s="232" t="s">
        <v>1528</v>
      </c>
      <c r="F1490" s="233"/>
      <c r="G1490" s="179" t="s">
        <v>15</v>
      </c>
      <c r="H1490" s="176">
        <v>2005</v>
      </c>
      <c r="I1490" s="8" t="str">
        <f t="shared" si="135"/>
        <v>ALEVIN</v>
      </c>
      <c r="J1490" s="14" t="s">
        <v>1631</v>
      </c>
      <c r="O1490" s="1" t="e">
        <f t="shared" si="136"/>
        <v>#N/A</v>
      </c>
      <c r="P1490" s="1" t="e">
        <f t="shared" si="137"/>
        <v>#N/A</v>
      </c>
      <c r="Q1490" t="e">
        <f t="shared" si="138"/>
        <v>#N/A</v>
      </c>
      <c r="R1490" t="e">
        <f t="shared" si="139"/>
        <v>#N/A</v>
      </c>
    </row>
    <row r="1491" spans="4:18" x14ac:dyDescent="0.25">
      <c r="D1491" s="1">
        <v>1479</v>
      </c>
      <c r="E1491" s="171" t="s">
        <v>1529</v>
      </c>
      <c r="F1491" s="170"/>
      <c r="G1491" s="177" t="s">
        <v>15</v>
      </c>
      <c r="H1491" s="178">
        <v>2005</v>
      </c>
      <c r="I1491" s="8" t="str">
        <f t="shared" si="135"/>
        <v>ALEVIN</v>
      </c>
      <c r="J1491" s="14" t="s">
        <v>1631</v>
      </c>
      <c r="O1491" s="1" t="e">
        <f t="shared" si="136"/>
        <v>#N/A</v>
      </c>
      <c r="P1491" s="1" t="e">
        <f t="shared" si="137"/>
        <v>#N/A</v>
      </c>
      <c r="Q1491" t="e">
        <f t="shared" si="138"/>
        <v>#N/A</v>
      </c>
      <c r="R1491" t="e">
        <f t="shared" si="139"/>
        <v>#N/A</v>
      </c>
    </row>
    <row r="1492" spans="4:18" x14ac:dyDescent="0.25">
      <c r="D1492" s="1">
        <v>1480</v>
      </c>
      <c r="E1492" s="232" t="s">
        <v>1530</v>
      </c>
      <c r="F1492" s="233"/>
      <c r="G1492" s="179" t="s">
        <v>15</v>
      </c>
      <c r="H1492" s="176">
        <v>2005</v>
      </c>
      <c r="I1492" s="8" t="str">
        <f t="shared" si="135"/>
        <v>ALEVIN</v>
      </c>
      <c r="J1492" s="14" t="s">
        <v>1631</v>
      </c>
      <c r="O1492" s="1" t="e">
        <f t="shared" si="136"/>
        <v>#N/A</v>
      </c>
      <c r="P1492" s="1" t="e">
        <f t="shared" si="137"/>
        <v>#N/A</v>
      </c>
      <c r="Q1492" t="e">
        <f t="shared" si="138"/>
        <v>#N/A</v>
      </c>
      <c r="R1492" t="e">
        <f t="shared" si="139"/>
        <v>#N/A</v>
      </c>
    </row>
    <row r="1493" spans="4:18" x14ac:dyDescent="0.25">
      <c r="D1493" s="1">
        <v>1481</v>
      </c>
      <c r="E1493" s="171" t="s">
        <v>1531</v>
      </c>
      <c r="F1493" s="170"/>
      <c r="G1493" s="177" t="s">
        <v>15</v>
      </c>
      <c r="H1493" s="178">
        <v>2005</v>
      </c>
      <c r="I1493" s="8" t="str">
        <f t="shared" si="135"/>
        <v>ALEVIN</v>
      </c>
      <c r="J1493" s="14" t="s">
        <v>1631</v>
      </c>
      <c r="O1493" s="1" t="e">
        <f t="shared" si="136"/>
        <v>#N/A</v>
      </c>
      <c r="P1493" s="1" t="e">
        <f t="shared" si="137"/>
        <v>#N/A</v>
      </c>
      <c r="Q1493" t="e">
        <f t="shared" si="138"/>
        <v>#N/A</v>
      </c>
      <c r="R1493" t="e">
        <f t="shared" si="139"/>
        <v>#N/A</v>
      </c>
    </row>
    <row r="1494" spans="4:18" x14ac:dyDescent="0.25">
      <c r="D1494" s="1">
        <v>1482</v>
      </c>
      <c r="E1494" s="232" t="s">
        <v>1532</v>
      </c>
      <c r="F1494" s="233"/>
      <c r="G1494" s="179" t="s">
        <v>15</v>
      </c>
      <c r="H1494" s="176">
        <v>2005</v>
      </c>
      <c r="I1494" s="8" t="str">
        <f t="shared" si="135"/>
        <v>ALEVIN</v>
      </c>
      <c r="J1494" s="14" t="s">
        <v>1631</v>
      </c>
      <c r="O1494" s="1" t="e">
        <f t="shared" si="136"/>
        <v>#N/A</v>
      </c>
      <c r="P1494" s="1" t="e">
        <f t="shared" si="137"/>
        <v>#N/A</v>
      </c>
      <c r="Q1494" t="e">
        <f t="shared" si="138"/>
        <v>#N/A</v>
      </c>
      <c r="R1494" t="e">
        <f t="shared" si="139"/>
        <v>#N/A</v>
      </c>
    </row>
    <row r="1495" spans="4:18" x14ac:dyDescent="0.25">
      <c r="D1495" s="1">
        <v>1483</v>
      </c>
      <c r="E1495" s="171" t="s">
        <v>1533</v>
      </c>
      <c r="F1495" s="170"/>
      <c r="G1495" s="177" t="s">
        <v>15</v>
      </c>
      <c r="H1495" s="178">
        <v>2005</v>
      </c>
      <c r="I1495" s="8" t="str">
        <f t="shared" si="135"/>
        <v>ALEVIN</v>
      </c>
      <c r="J1495" s="14" t="s">
        <v>1631</v>
      </c>
      <c r="O1495" s="1" t="e">
        <f t="shared" si="136"/>
        <v>#N/A</v>
      </c>
      <c r="P1495" s="1" t="e">
        <f t="shared" si="137"/>
        <v>#N/A</v>
      </c>
      <c r="Q1495" t="e">
        <f t="shared" si="138"/>
        <v>#N/A</v>
      </c>
      <c r="R1495" t="e">
        <f t="shared" si="139"/>
        <v>#N/A</v>
      </c>
    </row>
    <row r="1496" spans="4:18" x14ac:dyDescent="0.25">
      <c r="D1496" s="1">
        <v>1484</v>
      </c>
      <c r="E1496" s="232" t="s">
        <v>1534</v>
      </c>
      <c r="F1496" s="233"/>
      <c r="G1496" s="179" t="s">
        <v>15</v>
      </c>
      <c r="H1496" s="176">
        <v>2005</v>
      </c>
      <c r="I1496" s="8" t="str">
        <f t="shared" si="135"/>
        <v>ALEVIN</v>
      </c>
      <c r="J1496" s="14" t="s">
        <v>1631</v>
      </c>
      <c r="O1496" s="1" t="e">
        <f t="shared" si="136"/>
        <v>#N/A</v>
      </c>
      <c r="P1496" s="1" t="e">
        <f t="shared" si="137"/>
        <v>#N/A</v>
      </c>
      <c r="Q1496" t="e">
        <f t="shared" si="138"/>
        <v>#N/A</v>
      </c>
      <c r="R1496" t="e">
        <f t="shared" si="139"/>
        <v>#N/A</v>
      </c>
    </row>
    <row r="1497" spans="4:18" x14ac:dyDescent="0.25">
      <c r="D1497" s="1">
        <v>1485</v>
      </c>
      <c r="E1497" s="171" t="s">
        <v>1535</v>
      </c>
      <c r="F1497" s="170"/>
      <c r="G1497" s="177" t="s">
        <v>15</v>
      </c>
      <c r="H1497" s="178">
        <v>2005</v>
      </c>
      <c r="I1497" s="8" t="str">
        <f t="shared" si="135"/>
        <v>ALEVIN</v>
      </c>
      <c r="J1497" s="14" t="s">
        <v>1631</v>
      </c>
      <c r="O1497" s="1" t="e">
        <f t="shared" si="136"/>
        <v>#N/A</v>
      </c>
      <c r="P1497" s="1" t="e">
        <f t="shared" si="137"/>
        <v>#N/A</v>
      </c>
      <c r="Q1497" t="e">
        <f t="shared" si="138"/>
        <v>#N/A</v>
      </c>
      <c r="R1497" t="e">
        <f t="shared" si="139"/>
        <v>#N/A</v>
      </c>
    </row>
    <row r="1498" spans="4:18" x14ac:dyDescent="0.25">
      <c r="D1498" s="1">
        <v>1486</v>
      </c>
      <c r="E1498" s="232" t="s">
        <v>1536</v>
      </c>
      <c r="F1498" s="233"/>
      <c r="G1498" s="179" t="s">
        <v>15</v>
      </c>
      <c r="H1498" s="176">
        <v>2005</v>
      </c>
      <c r="I1498" s="8" t="str">
        <f t="shared" si="135"/>
        <v>ALEVIN</v>
      </c>
      <c r="J1498" s="14" t="s">
        <v>1631</v>
      </c>
      <c r="O1498" s="1" t="e">
        <f t="shared" si="136"/>
        <v>#N/A</v>
      </c>
      <c r="P1498" s="1" t="e">
        <f t="shared" si="137"/>
        <v>#N/A</v>
      </c>
      <c r="Q1498" t="e">
        <f t="shared" si="138"/>
        <v>#N/A</v>
      </c>
      <c r="R1498" t="e">
        <f t="shared" si="139"/>
        <v>#N/A</v>
      </c>
    </row>
    <row r="1499" spans="4:18" x14ac:dyDescent="0.25">
      <c r="D1499" s="1">
        <v>1487</v>
      </c>
      <c r="E1499" s="171" t="s">
        <v>1537</v>
      </c>
      <c r="F1499" s="170"/>
      <c r="G1499" s="177" t="s">
        <v>15</v>
      </c>
      <c r="H1499" s="178">
        <v>2005</v>
      </c>
      <c r="I1499" s="8" t="str">
        <f t="shared" si="135"/>
        <v>ALEVIN</v>
      </c>
      <c r="J1499" s="14" t="s">
        <v>1631</v>
      </c>
      <c r="O1499" s="1" t="e">
        <f t="shared" si="136"/>
        <v>#N/A</v>
      </c>
      <c r="P1499" s="1" t="e">
        <f t="shared" si="137"/>
        <v>#N/A</v>
      </c>
      <c r="Q1499" t="e">
        <f t="shared" si="138"/>
        <v>#N/A</v>
      </c>
      <c r="R1499" t="e">
        <f t="shared" si="139"/>
        <v>#N/A</v>
      </c>
    </row>
    <row r="1500" spans="4:18" x14ac:dyDescent="0.25">
      <c r="D1500" s="1">
        <v>1488</v>
      </c>
      <c r="E1500" s="232" t="s">
        <v>1538</v>
      </c>
      <c r="F1500" s="233"/>
      <c r="G1500" s="179" t="s">
        <v>15</v>
      </c>
      <c r="H1500" s="176">
        <v>2005</v>
      </c>
      <c r="I1500" s="8" t="str">
        <f t="shared" si="135"/>
        <v>ALEVIN</v>
      </c>
      <c r="J1500" s="14" t="s">
        <v>1631</v>
      </c>
      <c r="O1500" s="1" t="e">
        <f t="shared" si="136"/>
        <v>#N/A</v>
      </c>
      <c r="P1500" s="1" t="e">
        <f t="shared" si="137"/>
        <v>#N/A</v>
      </c>
      <c r="Q1500" t="e">
        <f t="shared" si="138"/>
        <v>#N/A</v>
      </c>
      <c r="R1500" t="e">
        <f t="shared" si="139"/>
        <v>#N/A</v>
      </c>
    </row>
    <row r="1501" spans="4:18" x14ac:dyDescent="0.25">
      <c r="D1501" s="1">
        <v>1489</v>
      </c>
      <c r="E1501" s="171" t="s">
        <v>1539</v>
      </c>
      <c r="F1501" s="170"/>
      <c r="G1501" s="180" t="s">
        <v>15</v>
      </c>
      <c r="H1501" s="178">
        <v>2006</v>
      </c>
      <c r="I1501" s="8" t="str">
        <f t="shared" si="135"/>
        <v>ALEVIN</v>
      </c>
      <c r="J1501" s="14" t="s">
        <v>1631</v>
      </c>
      <c r="O1501" s="1" t="e">
        <f t="shared" si="136"/>
        <v>#N/A</v>
      </c>
      <c r="P1501" s="1" t="e">
        <f t="shared" si="137"/>
        <v>#N/A</v>
      </c>
      <c r="Q1501" t="e">
        <f t="shared" si="138"/>
        <v>#N/A</v>
      </c>
      <c r="R1501" t="e">
        <f t="shared" si="139"/>
        <v>#N/A</v>
      </c>
    </row>
    <row r="1502" spans="4:18" x14ac:dyDescent="0.25">
      <c r="D1502" s="1">
        <v>1490</v>
      </c>
      <c r="E1502" s="171" t="s">
        <v>1540</v>
      </c>
      <c r="F1502" s="170"/>
      <c r="G1502" s="177" t="s">
        <v>15</v>
      </c>
      <c r="H1502" s="178">
        <v>2003</v>
      </c>
      <c r="I1502" s="8" t="str">
        <f t="shared" si="135"/>
        <v>INFANTIL</v>
      </c>
      <c r="J1502" s="14" t="s">
        <v>1631</v>
      </c>
      <c r="O1502" s="1" t="e">
        <f t="shared" si="136"/>
        <v>#N/A</v>
      </c>
      <c r="P1502" s="1" t="e">
        <f t="shared" si="137"/>
        <v>#N/A</v>
      </c>
      <c r="Q1502" t="e">
        <f t="shared" si="138"/>
        <v>#N/A</v>
      </c>
      <c r="R1502" t="e">
        <f t="shared" si="139"/>
        <v>#N/A</v>
      </c>
    </row>
    <row r="1503" spans="4:18" x14ac:dyDescent="0.25">
      <c r="D1503" s="1">
        <v>1491</v>
      </c>
      <c r="E1503" s="263" t="s">
        <v>1541</v>
      </c>
      <c r="F1503" s="233"/>
      <c r="G1503" s="179" t="s">
        <v>15</v>
      </c>
      <c r="H1503" s="176">
        <v>2004</v>
      </c>
      <c r="I1503" s="8" t="str">
        <f t="shared" si="135"/>
        <v>INFANTIL</v>
      </c>
      <c r="J1503" s="14" t="s">
        <v>1631</v>
      </c>
      <c r="O1503" s="1" t="e">
        <f t="shared" si="136"/>
        <v>#N/A</v>
      </c>
      <c r="P1503" s="1" t="e">
        <f t="shared" si="137"/>
        <v>#N/A</v>
      </c>
      <c r="Q1503" t="e">
        <f t="shared" si="138"/>
        <v>#N/A</v>
      </c>
      <c r="R1503" t="e">
        <f t="shared" si="139"/>
        <v>#N/A</v>
      </c>
    </row>
    <row r="1504" spans="4:18" x14ac:dyDescent="0.25">
      <c r="D1504" s="1">
        <v>1492</v>
      </c>
      <c r="E1504" s="171" t="s">
        <v>1542</v>
      </c>
      <c r="F1504" s="170"/>
      <c r="G1504" s="177" t="s">
        <v>15</v>
      </c>
      <c r="H1504" s="178">
        <v>2003</v>
      </c>
      <c r="I1504" s="8" t="str">
        <f t="shared" si="135"/>
        <v>INFANTIL</v>
      </c>
      <c r="J1504" s="14" t="s">
        <v>1631</v>
      </c>
      <c r="O1504" s="1" t="e">
        <f t="shared" si="136"/>
        <v>#N/A</v>
      </c>
      <c r="P1504" s="1" t="e">
        <f t="shared" si="137"/>
        <v>#N/A</v>
      </c>
      <c r="Q1504" t="e">
        <f t="shared" si="138"/>
        <v>#N/A</v>
      </c>
      <c r="R1504" t="e">
        <f t="shared" si="139"/>
        <v>#N/A</v>
      </c>
    </row>
    <row r="1505" spans="4:18" x14ac:dyDescent="0.25">
      <c r="D1505" s="1">
        <v>1493</v>
      </c>
      <c r="E1505" s="261" t="s">
        <v>1543</v>
      </c>
      <c r="F1505" s="233"/>
      <c r="G1505" s="179" t="s">
        <v>15</v>
      </c>
      <c r="H1505" s="176">
        <v>2003</v>
      </c>
      <c r="I1505" s="8" t="str">
        <f t="shared" si="135"/>
        <v>INFANTIL</v>
      </c>
      <c r="J1505" s="14" t="s">
        <v>1631</v>
      </c>
      <c r="O1505" s="1" t="e">
        <f t="shared" si="136"/>
        <v>#N/A</v>
      </c>
      <c r="P1505" s="1" t="e">
        <f t="shared" si="137"/>
        <v>#N/A</v>
      </c>
      <c r="Q1505" t="e">
        <f t="shared" si="138"/>
        <v>#N/A</v>
      </c>
      <c r="R1505" t="e">
        <f t="shared" si="139"/>
        <v>#N/A</v>
      </c>
    </row>
    <row r="1506" spans="4:18" x14ac:dyDescent="0.25">
      <c r="D1506" s="1">
        <v>1494</v>
      </c>
      <c r="E1506" s="171" t="s">
        <v>1544</v>
      </c>
      <c r="F1506" s="170"/>
      <c r="G1506" s="177" t="s">
        <v>15</v>
      </c>
      <c r="H1506" s="178">
        <v>2003</v>
      </c>
      <c r="I1506" s="8" t="str">
        <f t="shared" si="135"/>
        <v>INFANTIL</v>
      </c>
      <c r="J1506" s="14" t="s">
        <v>1631</v>
      </c>
      <c r="O1506" s="1" t="e">
        <f t="shared" si="136"/>
        <v>#N/A</v>
      </c>
      <c r="P1506" s="1" t="e">
        <f t="shared" si="137"/>
        <v>#N/A</v>
      </c>
      <c r="Q1506" t="e">
        <f t="shared" si="138"/>
        <v>#N/A</v>
      </c>
      <c r="R1506" t="e">
        <f t="shared" si="139"/>
        <v>#N/A</v>
      </c>
    </row>
    <row r="1507" spans="4:18" x14ac:dyDescent="0.25">
      <c r="D1507" s="1">
        <v>1495</v>
      </c>
      <c r="E1507" s="261" t="s">
        <v>1545</v>
      </c>
      <c r="F1507" s="233"/>
      <c r="G1507" s="179" t="s">
        <v>15</v>
      </c>
      <c r="H1507" s="176">
        <v>2003</v>
      </c>
      <c r="I1507" s="8" t="str">
        <f t="shared" si="135"/>
        <v>INFANTIL</v>
      </c>
      <c r="J1507" s="14" t="s">
        <v>1631</v>
      </c>
      <c r="O1507" s="1" t="e">
        <f t="shared" si="136"/>
        <v>#N/A</v>
      </c>
      <c r="P1507" s="1" t="e">
        <f t="shared" si="137"/>
        <v>#N/A</v>
      </c>
      <c r="Q1507" t="e">
        <f t="shared" si="138"/>
        <v>#N/A</v>
      </c>
      <c r="R1507" t="e">
        <f t="shared" si="139"/>
        <v>#N/A</v>
      </c>
    </row>
    <row r="1508" spans="4:18" x14ac:dyDescent="0.25">
      <c r="D1508" s="1">
        <v>1496</v>
      </c>
      <c r="E1508" s="171" t="s">
        <v>1546</v>
      </c>
      <c r="F1508" s="170"/>
      <c r="G1508" s="177" t="s">
        <v>15</v>
      </c>
      <c r="H1508" s="178">
        <v>2004</v>
      </c>
      <c r="I1508" s="8" t="str">
        <f t="shared" si="135"/>
        <v>INFANTIL</v>
      </c>
      <c r="J1508" s="14" t="s">
        <v>1631</v>
      </c>
      <c r="O1508" s="1" t="e">
        <f t="shared" si="136"/>
        <v>#N/A</v>
      </c>
      <c r="P1508" s="1" t="e">
        <f t="shared" si="137"/>
        <v>#N/A</v>
      </c>
      <c r="Q1508" t="e">
        <f t="shared" si="138"/>
        <v>#N/A</v>
      </c>
      <c r="R1508" t="e">
        <f t="shared" si="139"/>
        <v>#N/A</v>
      </c>
    </row>
    <row r="1509" spans="4:18" x14ac:dyDescent="0.25">
      <c r="D1509" s="1">
        <v>1497</v>
      </c>
      <c r="E1509" s="261" t="s">
        <v>1547</v>
      </c>
      <c r="F1509" s="233"/>
      <c r="G1509" s="179" t="s">
        <v>15</v>
      </c>
      <c r="H1509" s="176">
        <v>2004</v>
      </c>
      <c r="I1509" s="8" t="str">
        <f t="shared" si="135"/>
        <v>INFANTIL</v>
      </c>
      <c r="J1509" s="14" t="s">
        <v>1631</v>
      </c>
      <c r="O1509" s="1" t="e">
        <f t="shared" si="136"/>
        <v>#N/A</v>
      </c>
      <c r="P1509" s="1" t="e">
        <f t="shared" si="137"/>
        <v>#N/A</v>
      </c>
      <c r="Q1509" t="e">
        <f t="shared" si="138"/>
        <v>#N/A</v>
      </c>
      <c r="R1509" t="e">
        <f t="shared" si="139"/>
        <v>#N/A</v>
      </c>
    </row>
    <row r="1510" spans="4:18" x14ac:dyDescent="0.25">
      <c r="D1510" s="1">
        <v>1498</v>
      </c>
      <c r="E1510" s="171" t="s">
        <v>1548</v>
      </c>
      <c r="F1510" s="170"/>
      <c r="G1510" s="177" t="s">
        <v>15</v>
      </c>
      <c r="H1510" s="178">
        <v>2004</v>
      </c>
      <c r="I1510" s="8" t="str">
        <f t="shared" si="135"/>
        <v>INFANTIL</v>
      </c>
      <c r="J1510" s="14" t="s">
        <v>1631</v>
      </c>
      <c r="O1510" s="1" t="e">
        <f t="shared" si="136"/>
        <v>#N/A</v>
      </c>
      <c r="P1510" s="1" t="e">
        <f t="shared" si="137"/>
        <v>#N/A</v>
      </c>
      <c r="Q1510" t="e">
        <f t="shared" si="138"/>
        <v>#N/A</v>
      </c>
      <c r="R1510" t="e">
        <f t="shared" si="139"/>
        <v>#N/A</v>
      </c>
    </row>
    <row r="1511" spans="4:18" x14ac:dyDescent="0.25">
      <c r="D1511" s="1">
        <v>1499</v>
      </c>
      <c r="E1511" s="261" t="s">
        <v>1549</v>
      </c>
      <c r="F1511" s="233"/>
      <c r="G1511" s="179" t="s">
        <v>15</v>
      </c>
      <c r="H1511" s="176">
        <v>2004</v>
      </c>
      <c r="I1511" s="8" t="str">
        <f t="shared" si="135"/>
        <v>INFANTIL</v>
      </c>
      <c r="J1511" s="14" t="s">
        <v>1631</v>
      </c>
      <c r="O1511" s="1" t="e">
        <f t="shared" si="136"/>
        <v>#N/A</v>
      </c>
      <c r="P1511" s="1" t="e">
        <f t="shared" si="137"/>
        <v>#N/A</v>
      </c>
      <c r="Q1511" t="e">
        <f t="shared" si="138"/>
        <v>#N/A</v>
      </c>
      <c r="R1511" t="e">
        <f t="shared" si="139"/>
        <v>#N/A</v>
      </c>
    </row>
    <row r="1512" spans="4:18" x14ac:dyDescent="0.25">
      <c r="D1512" s="1">
        <v>1500</v>
      </c>
      <c r="E1512" s="171" t="s">
        <v>1550</v>
      </c>
      <c r="F1512" s="170"/>
      <c r="G1512" s="177" t="s">
        <v>15</v>
      </c>
      <c r="H1512" s="178">
        <v>2003</v>
      </c>
      <c r="I1512" s="8" t="str">
        <f t="shared" si="135"/>
        <v>INFANTIL</v>
      </c>
      <c r="J1512" s="14" t="s">
        <v>1631</v>
      </c>
      <c r="O1512" s="1" t="e">
        <f t="shared" si="136"/>
        <v>#N/A</v>
      </c>
      <c r="P1512" s="1" t="e">
        <f t="shared" si="137"/>
        <v>#N/A</v>
      </c>
      <c r="Q1512" t="e">
        <f t="shared" si="138"/>
        <v>#N/A</v>
      </c>
      <c r="R1512" t="e">
        <f t="shared" si="139"/>
        <v>#N/A</v>
      </c>
    </row>
    <row r="1513" spans="4:18" x14ac:dyDescent="0.25">
      <c r="D1513" s="1">
        <v>1501</v>
      </c>
      <c r="E1513" s="261" t="s">
        <v>1551</v>
      </c>
      <c r="F1513" s="233"/>
      <c r="G1513" s="179" t="s">
        <v>15</v>
      </c>
      <c r="H1513" s="176">
        <v>2004</v>
      </c>
      <c r="I1513" s="8" t="str">
        <f t="shared" si="135"/>
        <v>INFANTIL</v>
      </c>
      <c r="J1513" s="14" t="s">
        <v>1631</v>
      </c>
      <c r="O1513" s="1" t="e">
        <f t="shared" si="136"/>
        <v>#N/A</v>
      </c>
      <c r="P1513" s="1" t="e">
        <f t="shared" si="137"/>
        <v>#N/A</v>
      </c>
      <c r="Q1513" t="e">
        <f t="shared" si="138"/>
        <v>#N/A</v>
      </c>
      <c r="R1513" t="e">
        <f t="shared" si="139"/>
        <v>#N/A</v>
      </c>
    </row>
    <row r="1514" spans="4:18" x14ac:dyDescent="0.25">
      <c r="D1514" s="1">
        <v>1502</v>
      </c>
      <c r="E1514" s="171" t="s">
        <v>1552</v>
      </c>
      <c r="F1514" s="170"/>
      <c r="G1514" s="177" t="s">
        <v>15</v>
      </c>
      <c r="H1514" s="178">
        <v>2004</v>
      </c>
      <c r="I1514" s="8" t="str">
        <f t="shared" si="135"/>
        <v>INFANTIL</v>
      </c>
      <c r="J1514" s="14" t="s">
        <v>1631</v>
      </c>
      <c r="O1514" s="1" t="e">
        <f t="shared" si="136"/>
        <v>#N/A</v>
      </c>
      <c r="P1514" s="1" t="e">
        <f t="shared" si="137"/>
        <v>#N/A</v>
      </c>
      <c r="Q1514" t="e">
        <f t="shared" si="138"/>
        <v>#N/A</v>
      </c>
      <c r="R1514" t="e">
        <f t="shared" si="139"/>
        <v>#N/A</v>
      </c>
    </row>
    <row r="1515" spans="4:18" x14ac:dyDescent="0.25">
      <c r="D1515" s="1">
        <v>1503</v>
      </c>
      <c r="E1515" s="261" t="s">
        <v>1553</v>
      </c>
      <c r="F1515" s="233"/>
      <c r="G1515" s="179" t="s">
        <v>15</v>
      </c>
      <c r="H1515" s="176">
        <v>2004</v>
      </c>
      <c r="I1515" s="8" t="str">
        <f t="shared" si="135"/>
        <v>INFANTIL</v>
      </c>
      <c r="J1515" s="14" t="s">
        <v>1631</v>
      </c>
      <c r="O1515" s="1" t="e">
        <f t="shared" si="136"/>
        <v>#N/A</v>
      </c>
      <c r="P1515" s="1" t="e">
        <f t="shared" si="137"/>
        <v>#N/A</v>
      </c>
      <c r="Q1515" t="e">
        <f t="shared" si="138"/>
        <v>#N/A</v>
      </c>
      <c r="R1515" t="e">
        <f t="shared" si="139"/>
        <v>#N/A</v>
      </c>
    </row>
    <row r="1516" spans="4:18" x14ac:dyDescent="0.25">
      <c r="D1516" s="1">
        <v>1504</v>
      </c>
      <c r="E1516" s="171" t="s">
        <v>1554</v>
      </c>
      <c r="F1516" s="170"/>
      <c r="G1516" s="177" t="s">
        <v>15</v>
      </c>
      <c r="H1516" s="178">
        <v>2004</v>
      </c>
      <c r="I1516" s="8" t="str">
        <f t="shared" si="135"/>
        <v>INFANTIL</v>
      </c>
      <c r="J1516" s="14" t="s">
        <v>1631</v>
      </c>
      <c r="O1516" s="1" t="e">
        <f t="shared" si="136"/>
        <v>#N/A</v>
      </c>
      <c r="P1516" s="1" t="e">
        <f t="shared" si="137"/>
        <v>#N/A</v>
      </c>
      <c r="Q1516" t="e">
        <f t="shared" si="138"/>
        <v>#N/A</v>
      </c>
      <c r="R1516" t="e">
        <f t="shared" si="139"/>
        <v>#N/A</v>
      </c>
    </row>
    <row r="1517" spans="4:18" x14ac:dyDescent="0.25">
      <c r="D1517" s="1">
        <v>1505</v>
      </c>
      <c r="E1517" s="232" t="s">
        <v>1555</v>
      </c>
      <c r="F1517" s="233"/>
      <c r="G1517" s="179" t="s">
        <v>15</v>
      </c>
      <c r="H1517" s="176">
        <v>2004</v>
      </c>
      <c r="I1517" s="8" t="str">
        <f t="shared" si="135"/>
        <v>INFANTIL</v>
      </c>
      <c r="J1517" s="14" t="s">
        <v>1631</v>
      </c>
      <c r="O1517" s="1" t="e">
        <f t="shared" si="136"/>
        <v>#N/A</v>
      </c>
      <c r="P1517" s="1" t="e">
        <f t="shared" si="137"/>
        <v>#N/A</v>
      </c>
      <c r="Q1517" t="e">
        <f t="shared" si="138"/>
        <v>#N/A</v>
      </c>
      <c r="R1517" t="e">
        <f t="shared" si="139"/>
        <v>#N/A</v>
      </c>
    </row>
    <row r="1518" spans="4:18" x14ac:dyDescent="0.25">
      <c r="D1518" s="1">
        <v>1506</v>
      </c>
      <c r="E1518" s="171" t="s">
        <v>1556</v>
      </c>
      <c r="F1518" s="170"/>
      <c r="G1518" s="177" t="s">
        <v>15</v>
      </c>
      <c r="H1518" s="178">
        <v>2004</v>
      </c>
      <c r="I1518" s="8" t="str">
        <f t="shared" si="135"/>
        <v>INFANTIL</v>
      </c>
      <c r="J1518" s="14" t="s">
        <v>1631</v>
      </c>
      <c r="O1518" s="1" t="e">
        <f t="shared" si="136"/>
        <v>#N/A</v>
      </c>
      <c r="P1518" s="1" t="e">
        <f t="shared" si="137"/>
        <v>#N/A</v>
      </c>
      <c r="Q1518" t="e">
        <f t="shared" si="138"/>
        <v>#N/A</v>
      </c>
      <c r="R1518" t="e">
        <f t="shared" si="139"/>
        <v>#N/A</v>
      </c>
    </row>
    <row r="1519" spans="4:18" x14ac:dyDescent="0.25">
      <c r="D1519" s="1">
        <v>1507</v>
      </c>
      <c r="E1519" s="232" t="s">
        <v>1557</v>
      </c>
      <c r="F1519" s="233"/>
      <c r="G1519" s="179" t="s">
        <v>15</v>
      </c>
      <c r="H1519" s="176">
        <v>2004</v>
      </c>
      <c r="I1519" s="8" t="str">
        <f t="shared" si="135"/>
        <v>INFANTIL</v>
      </c>
      <c r="J1519" s="14" t="s">
        <v>1631</v>
      </c>
      <c r="O1519" s="1" t="e">
        <f t="shared" si="136"/>
        <v>#N/A</v>
      </c>
      <c r="P1519" s="1" t="e">
        <f t="shared" si="137"/>
        <v>#N/A</v>
      </c>
      <c r="Q1519" t="e">
        <f t="shared" si="138"/>
        <v>#N/A</v>
      </c>
      <c r="R1519" t="e">
        <f t="shared" si="139"/>
        <v>#N/A</v>
      </c>
    </row>
    <row r="1520" spans="4:18" x14ac:dyDescent="0.25">
      <c r="D1520" s="1">
        <v>1508</v>
      </c>
      <c r="E1520" s="171" t="s">
        <v>1558</v>
      </c>
      <c r="F1520" s="170"/>
      <c r="G1520" s="177" t="s">
        <v>15</v>
      </c>
      <c r="H1520" s="178">
        <v>2004</v>
      </c>
      <c r="I1520" s="8" t="str">
        <f t="shared" si="135"/>
        <v>INFANTIL</v>
      </c>
      <c r="J1520" s="14" t="s">
        <v>1631</v>
      </c>
      <c r="O1520" s="1" t="e">
        <f t="shared" si="136"/>
        <v>#N/A</v>
      </c>
      <c r="P1520" s="1" t="e">
        <f t="shared" si="137"/>
        <v>#N/A</v>
      </c>
      <c r="Q1520" t="e">
        <f t="shared" si="138"/>
        <v>#N/A</v>
      </c>
      <c r="R1520" t="e">
        <f t="shared" si="139"/>
        <v>#N/A</v>
      </c>
    </row>
    <row r="1521" spans="4:18" x14ac:dyDescent="0.25">
      <c r="D1521" s="1">
        <v>1509</v>
      </c>
      <c r="E1521" s="232" t="s">
        <v>1559</v>
      </c>
      <c r="F1521" s="233"/>
      <c r="G1521" s="179" t="s">
        <v>15</v>
      </c>
      <c r="H1521" s="176">
        <v>2004</v>
      </c>
      <c r="I1521" s="8" t="str">
        <f t="shared" si="135"/>
        <v>INFANTIL</v>
      </c>
      <c r="J1521" s="14" t="s">
        <v>1631</v>
      </c>
      <c r="O1521" s="1" t="e">
        <f t="shared" si="136"/>
        <v>#N/A</v>
      </c>
      <c r="P1521" s="1" t="e">
        <f t="shared" si="137"/>
        <v>#N/A</v>
      </c>
      <c r="Q1521" t="e">
        <f t="shared" si="138"/>
        <v>#N/A</v>
      </c>
      <c r="R1521" t="e">
        <f t="shared" si="139"/>
        <v>#N/A</v>
      </c>
    </row>
    <row r="1522" spans="4:18" x14ac:dyDescent="0.25">
      <c r="D1522" s="1">
        <v>1510</v>
      </c>
      <c r="E1522" s="171" t="s">
        <v>1560</v>
      </c>
      <c r="F1522" s="170"/>
      <c r="G1522" s="177" t="s">
        <v>15</v>
      </c>
      <c r="H1522" s="178">
        <v>2004</v>
      </c>
      <c r="I1522" s="8" t="str">
        <f t="shared" si="135"/>
        <v>INFANTIL</v>
      </c>
      <c r="J1522" s="14" t="s">
        <v>1631</v>
      </c>
      <c r="O1522" s="1" t="e">
        <f t="shared" si="136"/>
        <v>#N/A</v>
      </c>
      <c r="P1522" s="1" t="e">
        <f t="shared" si="137"/>
        <v>#N/A</v>
      </c>
      <c r="Q1522" t="e">
        <f t="shared" si="138"/>
        <v>#N/A</v>
      </c>
      <c r="R1522" t="e">
        <f t="shared" si="139"/>
        <v>#N/A</v>
      </c>
    </row>
    <row r="1523" spans="4:18" x14ac:dyDescent="0.25">
      <c r="D1523" s="1">
        <v>1511</v>
      </c>
      <c r="E1523" s="232" t="s">
        <v>1561</v>
      </c>
      <c r="F1523" s="233"/>
      <c r="G1523" s="179" t="s">
        <v>1562</v>
      </c>
      <c r="H1523" s="176">
        <v>2004</v>
      </c>
      <c r="I1523" s="8" t="str">
        <f t="shared" si="135"/>
        <v>INFANTIL</v>
      </c>
      <c r="J1523" s="14" t="s">
        <v>1631</v>
      </c>
      <c r="O1523" s="1" t="e">
        <f t="shared" si="136"/>
        <v>#N/A</v>
      </c>
      <c r="P1523" s="1" t="e">
        <f t="shared" si="137"/>
        <v>#N/A</v>
      </c>
      <c r="Q1523" t="e">
        <f t="shared" si="138"/>
        <v>#N/A</v>
      </c>
      <c r="R1523" t="e">
        <f t="shared" si="139"/>
        <v>#N/A</v>
      </c>
    </row>
    <row r="1524" spans="4:18" x14ac:dyDescent="0.25">
      <c r="D1524" s="1">
        <v>1512</v>
      </c>
      <c r="E1524" s="171" t="s">
        <v>1563</v>
      </c>
      <c r="F1524" s="170"/>
      <c r="G1524" s="177" t="s">
        <v>15</v>
      </c>
      <c r="H1524" s="178">
        <v>2004</v>
      </c>
      <c r="I1524" s="8" t="str">
        <f t="shared" si="135"/>
        <v>INFANTIL</v>
      </c>
      <c r="J1524" s="14" t="s">
        <v>1631</v>
      </c>
      <c r="O1524" s="1" t="e">
        <f t="shared" si="136"/>
        <v>#N/A</v>
      </c>
      <c r="P1524" s="1" t="e">
        <f t="shared" si="137"/>
        <v>#N/A</v>
      </c>
      <c r="Q1524" t="e">
        <f t="shared" si="138"/>
        <v>#N/A</v>
      </c>
      <c r="R1524" t="e">
        <f t="shared" si="139"/>
        <v>#N/A</v>
      </c>
    </row>
    <row r="1525" spans="4:18" x14ac:dyDescent="0.25">
      <c r="D1525" s="1">
        <v>1513</v>
      </c>
      <c r="E1525" s="232" t="s">
        <v>1564</v>
      </c>
      <c r="F1525" s="233"/>
      <c r="G1525" s="179" t="s">
        <v>15</v>
      </c>
      <c r="H1525" s="176">
        <v>2004</v>
      </c>
      <c r="I1525" s="8" t="str">
        <f t="shared" si="135"/>
        <v>INFANTIL</v>
      </c>
      <c r="J1525" s="14" t="s">
        <v>1631</v>
      </c>
      <c r="O1525" s="1" t="e">
        <f t="shared" si="136"/>
        <v>#N/A</v>
      </c>
      <c r="P1525" s="1" t="e">
        <f t="shared" si="137"/>
        <v>#N/A</v>
      </c>
      <c r="Q1525" t="e">
        <f t="shared" si="138"/>
        <v>#N/A</v>
      </c>
      <c r="R1525" t="e">
        <f t="shared" si="139"/>
        <v>#N/A</v>
      </c>
    </row>
    <row r="1526" spans="4:18" x14ac:dyDescent="0.25">
      <c r="D1526" s="1">
        <v>1514</v>
      </c>
      <c r="E1526" s="171" t="s">
        <v>1565</v>
      </c>
      <c r="F1526" s="170"/>
      <c r="G1526" s="177" t="s">
        <v>15</v>
      </c>
      <c r="H1526" s="178">
        <v>2004</v>
      </c>
      <c r="I1526" s="8" t="str">
        <f t="shared" si="135"/>
        <v>INFANTIL</v>
      </c>
      <c r="J1526" s="14" t="s">
        <v>1631</v>
      </c>
      <c r="O1526" s="1" t="e">
        <f t="shared" si="136"/>
        <v>#N/A</v>
      </c>
      <c r="P1526" s="1" t="e">
        <f t="shared" si="137"/>
        <v>#N/A</v>
      </c>
      <c r="Q1526" t="e">
        <f t="shared" si="138"/>
        <v>#N/A</v>
      </c>
      <c r="R1526" t="e">
        <f t="shared" si="139"/>
        <v>#N/A</v>
      </c>
    </row>
    <row r="1527" spans="4:18" x14ac:dyDescent="0.25">
      <c r="D1527" s="1">
        <v>1515</v>
      </c>
      <c r="E1527" s="232" t="s">
        <v>1566</v>
      </c>
      <c r="F1527" s="233"/>
      <c r="G1527" s="179" t="s">
        <v>15</v>
      </c>
      <c r="H1527" s="176">
        <v>2003</v>
      </c>
      <c r="I1527" s="8" t="str">
        <f t="shared" si="135"/>
        <v>INFANTIL</v>
      </c>
      <c r="J1527" s="14" t="s">
        <v>1631</v>
      </c>
      <c r="O1527" s="1" t="e">
        <f t="shared" si="136"/>
        <v>#N/A</v>
      </c>
      <c r="P1527" s="1" t="e">
        <f t="shared" si="137"/>
        <v>#N/A</v>
      </c>
      <c r="Q1527" t="e">
        <f t="shared" si="138"/>
        <v>#N/A</v>
      </c>
      <c r="R1527" t="e">
        <f t="shared" si="139"/>
        <v>#N/A</v>
      </c>
    </row>
    <row r="1528" spans="4:18" x14ac:dyDescent="0.25">
      <c r="D1528" s="1">
        <v>1516</v>
      </c>
      <c r="E1528" s="171" t="s">
        <v>1567</v>
      </c>
      <c r="F1528" s="170"/>
      <c r="G1528" s="177" t="s">
        <v>15</v>
      </c>
      <c r="H1528" s="178">
        <v>2003</v>
      </c>
      <c r="I1528" s="8" t="str">
        <f t="shared" si="135"/>
        <v>INFANTIL</v>
      </c>
      <c r="J1528" s="14" t="s">
        <v>1631</v>
      </c>
      <c r="O1528" s="1" t="e">
        <f t="shared" si="136"/>
        <v>#N/A</v>
      </c>
      <c r="P1528" s="1" t="e">
        <f t="shared" si="137"/>
        <v>#N/A</v>
      </c>
      <c r="Q1528" t="e">
        <f t="shared" si="138"/>
        <v>#N/A</v>
      </c>
      <c r="R1528" t="e">
        <f t="shared" si="139"/>
        <v>#N/A</v>
      </c>
    </row>
    <row r="1529" spans="4:18" x14ac:dyDescent="0.25">
      <c r="D1529" s="1">
        <v>1517</v>
      </c>
      <c r="E1529" s="232" t="s">
        <v>1568</v>
      </c>
      <c r="F1529" s="233"/>
      <c r="G1529" s="179" t="s">
        <v>15</v>
      </c>
      <c r="H1529" s="176">
        <v>2003</v>
      </c>
      <c r="I1529" s="8" t="str">
        <f t="shared" si="135"/>
        <v>INFANTIL</v>
      </c>
      <c r="J1529" s="14" t="s">
        <v>1631</v>
      </c>
      <c r="O1529" s="1" t="e">
        <f t="shared" si="136"/>
        <v>#N/A</v>
      </c>
      <c r="P1529" s="1" t="e">
        <f t="shared" si="137"/>
        <v>#N/A</v>
      </c>
      <c r="Q1529" t="e">
        <f t="shared" si="138"/>
        <v>#N/A</v>
      </c>
      <c r="R1529" t="e">
        <f t="shared" si="139"/>
        <v>#N/A</v>
      </c>
    </row>
    <row r="1530" spans="4:18" x14ac:dyDescent="0.25">
      <c r="D1530" s="1">
        <v>1518</v>
      </c>
      <c r="E1530" s="171" t="s">
        <v>1569</v>
      </c>
      <c r="F1530" s="170"/>
      <c r="G1530" s="177" t="s">
        <v>15</v>
      </c>
      <c r="H1530" s="178">
        <v>2003</v>
      </c>
      <c r="I1530" s="8" t="str">
        <f t="shared" si="135"/>
        <v>INFANTIL</v>
      </c>
      <c r="J1530" s="14" t="s">
        <v>1631</v>
      </c>
      <c r="O1530" s="1" t="e">
        <f t="shared" si="136"/>
        <v>#N/A</v>
      </c>
      <c r="P1530" s="1" t="e">
        <f t="shared" si="137"/>
        <v>#N/A</v>
      </c>
      <c r="Q1530" t="e">
        <f t="shared" si="138"/>
        <v>#N/A</v>
      </c>
      <c r="R1530" t="e">
        <f t="shared" si="139"/>
        <v>#N/A</v>
      </c>
    </row>
    <row r="1531" spans="4:18" x14ac:dyDescent="0.25">
      <c r="D1531" s="1">
        <v>1519</v>
      </c>
      <c r="E1531" s="232" t="s">
        <v>1570</v>
      </c>
      <c r="F1531" s="233"/>
      <c r="G1531" s="179" t="s">
        <v>15</v>
      </c>
      <c r="H1531" s="176">
        <v>2003</v>
      </c>
      <c r="I1531" s="8" t="str">
        <f t="shared" si="135"/>
        <v>INFANTIL</v>
      </c>
      <c r="J1531" s="14" t="s">
        <v>1631</v>
      </c>
      <c r="O1531" s="1" t="e">
        <f t="shared" si="136"/>
        <v>#N/A</v>
      </c>
      <c r="P1531" s="1" t="e">
        <f t="shared" si="137"/>
        <v>#N/A</v>
      </c>
      <c r="Q1531" t="e">
        <f t="shared" si="138"/>
        <v>#N/A</v>
      </c>
      <c r="R1531" t="e">
        <f t="shared" si="139"/>
        <v>#N/A</v>
      </c>
    </row>
    <row r="1532" spans="4:18" x14ac:dyDescent="0.25">
      <c r="D1532" s="1">
        <v>1520</v>
      </c>
      <c r="E1532" s="171" t="s">
        <v>1571</v>
      </c>
      <c r="F1532" s="170"/>
      <c r="G1532" s="177" t="s">
        <v>15</v>
      </c>
      <c r="H1532" s="178">
        <v>2003</v>
      </c>
      <c r="I1532" s="8" t="str">
        <f t="shared" si="135"/>
        <v>INFANTIL</v>
      </c>
      <c r="J1532" s="14" t="s">
        <v>1631</v>
      </c>
      <c r="O1532" s="1" t="e">
        <f t="shared" si="136"/>
        <v>#N/A</v>
      </c>
      <c r="P1532" s="1" t="e">
        <f t="shared" si="137"/>
        <v>#N/A</v>
      </c>
      <c r="Q1532" t="e">
        <f t="shared" si="138"/>
        <v>#N/A</v>
      </c>
      <c r="R1532" t="e">
        <f t="shared" si="139"/>
        <v>#N/A</v>
      </c>
    </row>
    <row r="1533" spans="4:18" x14ac:dyDescent="0.25">
      <c r="D1533" s="1">
        <v>1521</v>
      </c>
      <c r="E1533" s="232" t="s">
        <v>1572</v>
      </c>
      <c r="F1533" s="233"/>
      <c r="G1533" s="179" t="s">
        <v>15</v>
      </c>
      <c r="H1533" s="176">
        <v>2003</v>
      </c>
      <c r="I1533" s="8" t="str">
        <f t="shared" si="135"/>
        <v>INFANTIL</v>
      </c>
      <c r="J1533" s="14" t="s">
        <v>1631</v>
      </c>
      <c r="O1533" s="1" t="e">
        <f t="shared" si="136"/>
        <v>#N/A</v>
      </c>
      <c r="P1533" s="1" t="e">
        <f t="shared" si="137"/>
        <v>#N/A</v>
      </c>
      <c r="Q1533" t="e">
        <f t="shared" si="138"/>
        <v>#N/A</v>
      </c>
      <c r="R1533" t="e">
        <f t="shared" si="139"/>
        <v>#N/A</v>
      </c>
    </row>
    <row r="1534" spans="4:18" x14ac:dyDescent="0.25">
      <c r="D1534" s="1">
        <v>1522</v>
      </c>
      <c r="E1534" s="171" t="s">
        <v>1573</v>
      </c>
      <c r="F1534" s="170"/>
      <c r="G1534" s="177" t="s">
        <v>15</v>
      </c>
      <c r="H1534" s="178">
        <v>2003</v>
      </c>
      <c r="I1534" s="8" t="str">
        <f t="shared" si="135"/>
        <v>INFANTIL</v>
      </c>
      <c r="J1534" s="14" t="s">
        <v>1631</v>
      </c>
      <c r="O1534" s="1" t="e">
        <f t="shared" si="136"/>
        <v>#N/A</v>
      </c>
      <c r="P1534" s="1" t="e">
        <f t="shared" si="137"/>
        <v>#N/A</v>
      </c>
      <c r="Q1534" t="e">
        <f t="shared" si="138"/>
        <v>#N/A</v>
      </c>
      <c r="R1534" t="e">
        <f t="shared" si="139"/>
        <v>#N/A</v>
      </c>
    </row>
    <row r="1535" spans="4:18" x14ac:dyDescent="0.25">
      <c r="D1535" s="1">
        <v>1523</v>
      </c>
      <c r="E1535" s="232" t="s">
        <v>1574</v>
      </c>
      <c r="F1535" s="233"/>
      <c r="G1535" s="179" t="s">
        <v>15</v>
      </c>
      <c r="H1535" s="176">
        <v>2004</v>
      </c>
      <c r="I1535" s="8" t="str">
        <f t="shared" si="135"/>
        <v>INFANTIL</v>
      </c>
      <c r="J1535" s="14" t="s">
        <v>1631</v>
      </c>
      <c r="O1535" s="1" t="e">
        <f t="shared" si="136"/>
        <v>#N/A</v>
      </c>
      <c r="P1535" s="1" t="e">
        <f t="shared" si="137"/>
        <v>#N/A</v>
      </c>
      <c r="Q1535" t="e">
        <f t="shared" si="138"/>
        <v>#N/A</v>
      </c>
      <c r="R1535" t="e">
        <f t="shared" si="139"/>
        <v>#N/A</v>
      </c>
    </row>
    <row r="1536" spans="4:18" x14ac:dyDescent="0.25">
      <c r="D1536" s="1">
        <v>1524</v>
      </c>
      <c r="E1536" s="171" t="s">
        <v>1575</v>
      </c>
      <c r="F1536" s="170"/>
      <c r="G1536" s="177" t="s">
        <v>15</v>
      </c>
      <c r="H1536" s="178">
        <v>2004</v>
      </c>
      <c r="I1536" s="8" t="str">
        <f t="shared" si="135"/>
        <v>INFANTIL</v>
      </c>
      <c r="J1536" s="14" t="s">
        <v>1631</v>
      </c>
      <c r="O1536" s="1" t="e">
        <f t="shared" si="136"/>
        <v>#N/A</v>
      </c>
      <c r="P1536" s="1" t="e">
        <f t="shared" si="137"/>
        <v>#N/A</v>
      </c>
      <c r="Q1536" t="e">
        <f t="shared" si="138"/>
        <v>#N/A</v>
      </c>
      <c r="R1536" t="e">
        <f t="shared" si="139"/>
        <v>#N/A</v>
      </c>
    </row>
    <row r="1537" spans="4:18" x14ac:dyDescent="0.25">
      <c r="D1537" s="1">
        <v>1525</v>
      </c>
      <c r="E1537" s="232" t="s">
        <v>1576</v>
      </c>
      <c r="F1537" s="233"/>
      <c r="G1537" s="179" t="s">
        <v>15</v>
      </c>
      <c r="H1537" s="176">
        <v>2004</v>
      </c>
      <c r="I1537" s="8" t="str">
        <f t="shared" si="135"/>
        <v>INFANTIL</v>
      </c>
      <c r="J1537" s="14" t="s">
        <v>1631</v>
      </c>
      <c r="O1537" s="1" t="e">
        <f t="shared" si="136"/>
        <v>#N/A</v>
      </c>
      <c r="P1537" s="1" t="e">
        <f t="shared" si="137"/>
        <v>#N/A</v>
      </c>
      <c r="Q1537" t="e">
        <f t="shared" si="138"/>
        <v>#N/A</v>
      </c>
      <c r="R1537" t="e">
        <f t="shared" si="139"/>
        <v>#N/A</v>
      </c>
    </row>
    <row r="1538" spans="4:18" x14ac:dyDescent="0.25">
      <c r="D1538" s="1">
        <v>1526</v>
      </c>
      <c r="E1538" s="171" t="s">
        <v>1577</v>
      </c>
      <c r="F1538" s="170"/>
      <c r="G1538" s="178" t="s">
        <v>15</v>
      </c>
      <c r="H1538" s="178">
        <v>2003</v>
      </c>
      <c r="I1538" s="8" t="str">
        <f t="shared" si="135"/>
        <v>INFANTIL</v>
      </c>
      <c r="J1538" s="14" t="s">
        <v>1631</v>
      </c>
      <c r="O1538" s="1" t="e">
        <f t="shared" si="136"/>
        <v>#N/A</v>
      </c>
      <c r="P1538" s="1" t="e">
        <f t="shared" si="137"/>
        <v>#N/A</v>
      </c>
      <c r="Q1538" t="e">
        <f t="shared" si="138"/>
        <v>#N/A</v>
      </c>
      <c r="R1538" t="e">
        <f t="shared" si="139"/>
        <v>#N/A</v>
      </c>
    </row>
    <row r="1539" spans="4:18" x14ac:dyDescent="0.25">
      <c r="D1539" s="1">
        <v>1527</v>
      </c>
      <c r="E1539" s="232" t="s">
        <v>1578</v>
      </c>
      <c r="F1539" s="233"/>
      <c r="G1539" s="176" t="s">
        <v>15</v>
      </c>
      <c r="H1539" s="176">
        <v>2003</v>
      </c>
      <c r="I1539" s="8" t="str">
        <f t="shared" si="135"/>
        <v>INFANTIL</v>
      </c>
      <c r="J1539" s="14" t="s">
        <v>1631</v>
      </c>
      <c r="O1539" s="1" t="e">
        <f t="shared" si="136"/>
        <v>#N/A</v>
      </c>
      <c r="P1539" s="1" t="e">
        <f t="shared" si="137"/>
        <v>#N/A</v>
      </c>
      <c r="Q1539" t="e">
        <f t="shared" si="138"/>
        <v>#N/A</v>
      </c>
      <c r="R1539" t="e">
        <f t="shared" si="139"/>
        <v>#N/A</v>
      </c>
    </row>
    <row r="1540" spans="4:18" x14ac:dyDescent="0.25">
      <c r="D1540" s="1">
        <v>1528</v>
      </c>
      <c r="E1540" s="171" t="s">
        <v>1579</v>
      </c>
      <c r="F1540" s="170"/>
      <c r="G1540" s="178" t="s">
        <v>15</v>
      </c>
      <c r="H1540" s="178">
        <v>2003</v>
      </c>
      <c r="I1540" s="8" t="str">
        <f t="shared" si="135"/>
        <v>INFANTIL</v>
      </c>
      <c r="J1540" s="14" t="s">
        <v>1631</v>
      </c>
      <c r="O1540" s="1" t="e">
        <f t="shared" si="136"/>
        <v>#N/A</v>
      </c>
      <c r="P1540" s="1" t="e">
        <f t="shared" si="137"/>
        <v>#N/A</v>
      </c>
      <c r="Q1540" t="e">
        <f t="shared" si="138"/>
        <v>#N/A</v>
      </c>
      <c r="R1540" t="e">
        <f t="shared" si="139"/>
        <v>#N/A</v>
      </c>
    </row>
    <row r="1541" spans="4:18" x14ac:dyDescent="0.25">
      <c r="D1541" s="1">
        <v>1529</v>
      </c>
      <c r="E1541" s="232" t="s">
        <v>1580</v>
      </c>
      <c r="F1541" s="233"/>
      <c r="G1541" s="176" t="s">
        <v>15</v>
      </c>
      <c r="H1541" s="176">
        <v>2003</v>
      </c>
      <c r="I1541" s="8" t="str">
        <f t="shared" si="135"/>
        <v>INFANTIL</v>
      </c>
      <c r="J1541" s="14" t="s">
        <v>1631</v>
      </c>
      <c r="O1541" s="1" t="e">
        <f t="shared" si="136"/>
        <v>#N/A</v>
      </c>
      <c r="P1541" s="1" t="e">
        <f t="shared" si="137"/>
        <v>#N/A</v>
      </c>
      <c r="Q1541" t="e">
        <f t="shared" si="138"/>
        <v>#N/A</v>
      </c>
      <c r="R1541" t="e">
        <f t="shared" si="139"/>
        <v>#N/A</v>
      </c>
    </row>
    <row r="1542" spans="4:18" x14ac:dyDescent="0.25">
      <c r="D1542" s="1">
        <v>1530</v>
      </c>
      <c r="E1542" s="171" t="s">
        <v>1581</v>
      </c>
      <c r="F1542" s="170"/>
      <c r="G1542" s="177" t="s">
        <v>15</v>
      </c>
      <c r="H1542" s="178">
        <v>2004</v>
      </c>
      <c r="I1542" s="8" t="str">
        <f t="shared" si="135"/>
        <v>INFANTIL</v>
      </c>
      <c r="J1542" s="14" t="s">
        <v>1631</v>
      </c>
      <c r="O1542" s="1" t="e">
        <f t="shared" si="136"/>
        <v>#N/A</v>
      </c>
      <c r="P1542" s="1" t="e">
        <f t="shared" si="137"/>
        <v>#N/A</v>
      </c>
      <c r="Q1542" t="e">
        <f t="shared" si="138"/>
        <v>#N/A</v>
      </c>
      <c r="R1542" t="e">
        <f t="shared" si="139"/>
        <v>#N/A</v>
      </c>
    </row>
    <row r="1543" spans="4:18" x14ac:dyDescent="0.25">
      <c r="D1543" s="1">
        <v>1531</v>
      </c>
      <c r="E1543" s="171" t="s">
        <v>1582</v>
      </c>
      <c r="F1543" s="170"/>
      <c r="G1543" s="177" t="s">
        <v>15</v>
      </c>
      <c r="H1543" s="178">
        <v>2001</v>
      </c>
      <c r="I1543" s="8" t="str">
        <f t="shared" si="135"/>
        <v>CADETE</v>
      </c>
      <c r="J1543" s="14" t="s">
        <v>1631</v>
      </c>
      <c r="O1543" s="1" t="e">
        <f t="shared" si="136"/>
        <v>#N/A</v>
      </c>
      <c r="P1543" s="1" t="e">
        <f t="shared" si="137"/>
        <v>#N/A</v>
      </c>
      <c r="Q1543" t="e">
        <f t="shared" si="138"/>
        <v>#N/A</v>
      </c>
      <c r="R1543" t="e">
        <f t="shared" si="139"/>
        <v>#N/A</v>
      </c>
    </row>
    <row r="1544" spans="4:18" x14ac:dyDescent="0.25">
      <c r="D1544" s="1">
        <v>1532</v>
      </c>
      <c r="E1544" s="261" t="s">
        <v>1583</v>
      </c>
      <c r="F1544" s="233"/>
      <c r="G1544" s="179" t="s">
        <v>15</v>
      </c>
      <c r="H1544" s="176">
        <v>2001</v>
      </c>
      <c r="I1544" s="8" t="str">
        <f t="shared" si="135"/>
        <v>CADETE</v>
      </c>
      <c r="J1544" s="14" t="s">
        <v>1631</v>
      </c>
      <c r="O1544" s="1" t="e">
        <f t="shared" si="136"/>
        <v>#N/A</v>
      </c>
      <c r="P1544" s="1" t="e">
        <f t="shared" si="137"/>
        <v>#N/A</v>
      </c>
      <c r="Q1544" t="e">
        <f t="shared" si="138"/>
        <v>#N/A</v>
      </c>
      <c r="R1544" t="e">
        <f t="shared" si="139"/>
        <v>#N/A</v>
      </c>
    </row>
    <row r="1545" spans="4:18" x14ac:dyDescent="0.25">
      <c r="D1545" s="1">
        <v>1533</v>
      </c>
      <c r="E1545" s="171" t="s">
        <v>1584</v>
      </c>
      <c r="F1545" s="170"/>
      <c r="G1545" s="177" t="s">
        <v>15</v>
      </c>
      <c r="H1545" s="178">
        <v>2001</v>
      </c>
      <c r="I1545" s="8" t="str">
        <f t="shared" si="135"/>
        <v>CADETE</v>
      </c>
      <c r="J1545" s="14" t="s">
        <v>1631</v>
      </c>
      <c r="O1545" s="1" t="e">
        <f t="shared" si="136"/>
        <v>#N/A</v>
      </c>
      <c r="P1545" s="1" t="e">
        <f t="shared" si="137"/>
        <v>#N/A</v>
      </c>
      <c r="Q1545" t="e">
        <f t="shared" si="138"/>
        <v>#N/A</v>
      </c>
      <c r="R1545" t="e">
        <f t="shared" si="139"/>
        <v>#N/A</v>
      </c>
    </row>
    <row r="1546" spans="4:18" x14ac:dyDescent="0.25">
      <c r="D1546" s="1">
        <v>1534</v>
      </c>
      <c r="E1546" s="261" t="s">
        <v>1585</v>
      </c>
      <c r="F1546" s="233"/>
      <c r="G1546" s="179" t="s">
        <v>15</v>
      </c>
      <c r="H1546" s="176">
        <v>2001</v>
      </c>
      <c r="I1546" s="8" t="str">
        <f t="shared" si="135"/>
        <v>CADETE</v>
      </c>
      <c r="J1546" s="14" t="s">
        <v>1631</v>
      </c>
      <c r="O1546" s="1" t="e">
        <f t="shared" si="136"/>
        <v>#N/A</v>
      </c>
      <c r="P1546" s="1" t="e">
        <f t="shared" si="137"/>
        <v>#N/A</v>
      </c>
      <c r="Q1546" t="e">
        <f t="shared" si="138"/>
        <v>#N/A</v>
      </c>
      <c r="R1546" t="e">
        <f t="shared" si="139"/>
        <v>#N/A</v>
      </c>
    </row>
    <row r="1547" spans="4:18" x14ac:dyDescent="0.25">
      <c r="D1547" s="1">
        <v>1535</v>
      </c>
      <c r="E1547" s="171" t="s">
        <v>1586</v>
      </c>
      <c r="F1547" s="170"/>
      <c r="G1547" s="177" t="s">
        <v>15</v>
      </c>
      <c r="H1547" s="178">
        <v>2001</v>
      </c>
      <c r="I1547" s="8" t="str">
        <f t="shared" si="135"/>
        <v>CADETE</v>
      </c>
      <c r="J1547" s="14" t="s">
        <v>1631</v>
      </c>
      <c r="O1547" s="1" t="e">
        <f t="shared" si="136"/>
        <v>#N/A</v>
      </c>
      <c r="P1547" s="1" t="e">
        <f t="shared" si="137"/>
        <v>#N/A</v>
      </c>
      <c r="Q1547" t="e">
        <f t="shared" si="138"/>
        <v>#N/A</v>
      </c>
      <c r="R1547" t="e">
        <f t="shared" si="139"/>
        <v>#N/A</v>
      </c>
    </row>
    <row r="1548" spans="4:18" x14ac:dyDescent="0.25">
      <c r="D1548" s="1">
        <v>1536</v>
      </c>
      <c r="E1548" s="261" t="s">
        <v>1587</v>
      </c>
      <c r="F1548" s="233"/>
      <c r="G1548" s="179" t="s">
        <v>15</v>
      </c>
      <c r="H1548" s="176">
        <v>2001</v>
      </c>
      <c r="I1548" s="8" t="str">
        <f t="shared" ref="I1548:I1611" si="140">VLOOKUP(H1548,CATEGORIAS,2,FALSE)</f>
        <v>CADETE</v>
      </c>
      <c r="J1548" s="14" t="s">
        <v>1631</v>
      </c>
      <c r="O1548" s="1" t="e">
        <f t="shared" si="136"/>
        <v>#N/A</v>
      </c>
      <c r="P1548" s="1" t="e">
        <f t="shared" si="137"/>
        <v>#N/A</v>
      </c>
      <c r="Q1548" t="e">
        <f t="shared" si="138"/>
        <v>#N/A</v>
      </c>
      <c r="R1548" t="e">
        <f t="shared" si="139"/>
        <v>#N/A</v>
      </c>
    </row>
    <row r="1549" spans="4:18" x14ac:dyDescent="0.25">
      <c r="D1549" s="1">
        <v>1537</v>
      </c>
      <c r="E1549" s="171" t="s">
        <v>1588</v>
      </c>
      <c r="F1549" s="170"/>
      <c r="G1549" s="177" t="s">
        <v>15</v>
      </c>
      <c r="H1549" s="178">
        <v>2001</v>
      </c>
      <c r="I1549" s="8" t="str">
        <f t="shared" si="140"/>
        <v>CADETE</v>
      </c>
      <c r="J1549" s="14" t="s">
        <v>1631</v>
      </c>
      <c r="O1549" s="1" t="e">
        <f t="shared" ref="O1549:O1612" si="141">VLOOKUP(N1549,COLEGIOS2014,2,FALSE)</f>
        <v>#N/A</v>
      </c>
      <c r="P1549" s="1" t="e">
        <f t="shared" ref="P1549:P1612" si="142">VLOOKUP(N1549,COLEGIOS2014,4,FALSE)</f>
        <v>#N/A</v>
      </c>
      <c r="Q1549" t="e">
        <f t="shared" ref="Q1549:Q1612" si="143">VLOOKUP(N1549,COLEGIOS2014,6,FALSE)</f>
        <v>#N/A</v>
      </c>
      <c r="R1549" t="e">
        <f t="shared" ref="R1549:R1612" si="144">VLOOKUP(N1549,COLEGIOS2014,7,FALSE)</f>
        <v>#N/A</v>
      </c>
    </row>
    <row r="1550" spans="4:18" x14ac:dyDescent="0.25">
      <c r="D1550" s="1">
        <v>1538</v>
      </c>
      <c r="E1550" s="261" t="s">
        <v>1589</v>
      </c>
      <c r="F1550" s="233"/>
      <c r="G1550" s="179" t="s">
        <v>15</v>
      </c>
      <c r="H1550" s="176">
        <v>2001</v>
      </c>
      <c r="I1550" s="8" t="str">
        <f t="shared" si="140"/>
        <v>CADETE</v>
      </c>
      <c r="J1550" s="14" t="s">
        <v>1631</v>
      </c>
      <c r="O1550" s="1" t="e">
        <f t="shared" si="141"/>
        <v>#N/A</v>
      </c>
      <c r="P1550" s="1" t="e">
        <f t="shared" si="142"/>
        <v>#N/A</v>
      </c>
      <c r="Q1550" t="e">
        <f t="shared" si="143"/>
        <v>#N/A</v>
      </c>
      <c r="R1550" t="e">
        <f t="shared" si="144"/>
        <v>#N/A</v>
      </c>
    </row>
    <row r="1551" spans="4:18" x14ac:dyDescent="0.25">
      <c r="D1551" s="1">
        <v>1539</v>
      </c>
      <c r="E1551" s="171" t="s">
        <v>1590</v>
      </c>
      <c r="F1551" s="170"/>
      <c r="G1551" s="177" t="s">
        <v>15</v>
      </c>
      <c r="H1551" s="178">
        <v>2001</v>
      </c>
      <c r="I1551" s="8" t="str">
        <f t="shared" si="140"/>
        <v>CADETE</v>
      </c>
      <c r="J1551" s="14" t="s">
        <v>1631</v>
      </c>
      <c r="O1551" s="1" t="e">
        <f t="shared" si="141"/>
        <v>#N/A</v>
      </c>
      <c r="P1551" s="1" t="e">
        <f t="shared" si="142"/>
        <v>#N/A</v>
      </c>
      <c r="Q1551" t="e">
        <f t="shared" si="143"/>
        <v>#N/A</v>
      </c>
      <c r="R1551" t="e">
        <f t="shared" si="144"/>
        <v>#N/A</v>
      </c>
    </row>
    <row r="1552" spans="4:18" x14ac:dyDescent="0.25">
      <c r="D1552" s="1">
        <v>1540</v>
      </c>
      <c r="E1552" s="261" t="s">
        <v>1591</v>
      </c>
      <c r="F1552" s="233"/>
      <c r="G1552" s="179" t="s">
        <v>15</v>
      </c>
      <c r="H1552" s="176">
        <v>2001</v>
      </c>
      <c r="I1552" s="8" t="str">
        <f t="shared" si="140"/>
        <v>CADETE</v>
      </c>
      <c r="J1552" s="14" t="s">
        <v>1631</v>
      </c>
      <c r="O1552" s="1" t="e">
        <f t="shared" si="141"/>
        <v>#N/A</v>
      </c>
      <c r="P1552" s="1" t="e">
        <f t="shared" si="142"/>
        <v>#N/A</v>
      </c>
      <c r="Q1552" t="e">
        <f t="shared" si="143"/>
        <v>#N/A</v>
      </c>
      <c r="R1552" t="e">
        <f t="shared" si="144"/>
        <v>#N/A</v>
      </c>
    </row>
    <row r="1553" spans="4:18" x14ac:dyDescent="0.25">
      <c r="D1553" s="1">
        <v>1541</v>
      </c>
      <c r="E1553" s="171" t="s">
        <v>1592</v>
      </c>
      <c r="F1553" s="170"/>
      <c r="G1553" s="177" t="s">
        <v>15</v>
      </c>
      <c r="H1553" s="178">
        <v>2001</v>
      </c>
      <c r="I1553" s="8" t="str">
        <f t="shared" si="140"/>
        <v>CADETE</v>
      </c>
      <c r="J1553" s="14" t="s">
        <v>1631</v>
      </c>
      <c r="O1553" s="1" t="e">
        <f t="shared" si="141"/>
        <v>#N/A</v>
      </c>
      <c r="P1553" s="1" t="e">
        <f t="shared" si="142"/>
        <v>#N/A</v>
      </c>
      <c r="Q1553" t="e">
        <f t="shared" si="143"/>
        <v>#N/A</v>
      </c>
      <c r="R1553" t="e">
        <f t="shared" si="144"/>
        <v>#N/A</v>
      </c>
    </row>
    <row r="1554" spans="4:18" x14ac:dyDescent="0.25">
      <c r="D1554" s="1">
        <v>1542</v>
      </c>
      <c r="E1554" s="261" t="s">
        <v>1593</v>
      </c>
      <c r="F1554" s="233"/>
      <c r="G1554" s="179" t="s">
        <v>15</v>
      </c>
      <c r="H1554" s="176">
        <v>2002</v>
      </c>
      <c r="I1554" s="8" t="str">
        <f t="shared" si="140"/>
        <v>CADETE</v>
      </c>
      <c r="J1554" s="14" t="s">
        <v>1631</v>
      </c>
      <c r="O1554" s="1" t="e">
        <f t="shared" si="141"/>
        <v>#N/A</v>
      </c>
      <c r="P1554" s="1" t="e">
        <f t="shared" si="142"/>
        <v>#N/A</v>
      </c>
      <c r="Q1554" t="e">
        <f t="shared" si="143"/>
        <v>#N/A</v>
      </c>
      <c r="R1554" t="e">
        <f t="shared" si="144"/>
        <v>#N/A</v>
      </c>
    </row>
    <row r="1555" spans="4:18" x14ac:dyDescent="0.25">
      <c r="D1555" s="1">
        <v>1543</v>
      </c>
      <c r="E1555" s="171" t="s">
        <v>1594</v>
      </c>
      <c r="F1555" s="170"/>
      <c r="G1555" s="177" t="s">
        <v>15</v>
      </c>
      <c r="H1555" s="178">
        <v>2002</v>
      </c>
      <c r="I1555" s="8" t="str">
        <f t="shared" si="140"/>
        <v>CADETE</v>
      </c>
      <c r="J1555" s="14" t="s">
        <v>1631</v>
      </c>
      <c r="L1555" s="1"/>
      <c r="M1555" s="51"/>
      <c r="O1555" s="1" t="e">
        <f t="shared" si="141"/>
        <v>#N/A</v>
      </c>
      <c r="P1555" s="1" t="e">
        <f t="shared" si="142"/>
        <v>#N/A</v>
      </c>
      <c r="Q1555" t="e">
        <f t="shared" si="143"/>
        <v>#N/A</v>
      </c>
      <c r="R1555" t="e">
        <f t="shared" si="144"/>
        <v>#N/A</v>
      </c>
    </row>
    <row r="1556" spans="4:18" x14ac:dyDescent="0.25">
      <c r="D1556" s="1">
        <v>1544</v>
      </c>
      <c r="E1556" s="261" t="s">
        <v>1595</v>
      </c>
      <c r="F1556" s="233"/>
      <c r="G1556" s="179" t="s">
        <v>15</v>
      </c>
      <c r="H1556" s="176">
        <v>2002</v>
      </c>
      <c r="I1556" s="8" t="str">
        <f t="shared" si="140"/>
        <v>CADETE</v>
      </c>
      <c r="J1556" s="14" t="s">
        <v>1631</v>
      </c>
      <c r="L1556" s="1"/>
      <c r="M1556" s="51"/>
      <c r="O1556" s="1" t="e">
        <f t="shared" si="141"/>
        <v>#N/A</v>
      </c>
      <c r="P1556" s="1" t="e">
        <f t="shared" si="142"/>
        <v>#N/A</v>
      </c>
      <c r="Q1556" t="e">
        <f t="shared" si="143"/>
        <v>#N/A</v>
      </c>
      <c r="R1556" t="e">
        <f t="shared" si="144"/>
        <v>#N/A</v>
      </c>
    </row>
    <row r="1557" spans="4:18" x14ac:dyDescent="0.25">
      <c r="D1557" s="1">
        <v>1545</v>
      </c>
      <c r="E1557" s="171" t="s">
        <v>1596</v>
      </c>
      <c r="F1557" s="170"/>
      <c r="G1557" s="177" t="s">
        <v>15</v>
      </c>
      <c r="H1557" s="178">
        <v>2002</v>
      </c>
      <c r="I1557" s="8" t="str">
        <f t="shared" si="140"/>
        <v>CADETE</v>
      </c>
      <c r="J1557" s="14" t="s">
        <v>1631</v>
      </c>
      <c r="L1557" s="1"/>
      <c r="M1557" s="51"/>
      <c r="O1557" s="1" t="e">
        <f t="shared" si="141"/>
        <v>#N/A</v>
      </c>
      <c r="P1557" s="1" t="e">
        <f t="shared" si="142"/>
        <v>#N/A</v>
      </c>
      <c r="Q1557" t="e">
        <f t="shared" si="143"/>
        <v>#N/A</v>
      </c>
      <c r="R1557" t="e">
        <f t="shared" si="144"/>
        <v>#N/A</v>
      </c>
    </row>
    <row r="1558" spans="4:18" x14ac:dyDescent="0.25">
      <c r="D1558" s="1">
        <v>1546</v>
      </c>
      <c r="E1558" s="261" t="s">
        <v>1597</v>
      </c>
      <c r="F1558" s="233"/>
      <c r="G1558" s="179" t="s">
        <v>15</v>
      </c>
      <c r="H1558" s="176">
        <v>2002</v>
      </c>
      <c r="I1558" s="8" t="str">
        <f t="shared" si="140"/>
        <v>CADETE</v>
      </c>
      <c r="J1558" s="14" t="s">
        <v>1631</v>
      </c>
      <c r="L1558" s="1"/>
      <c r="M1558" s="51"/>
      <c r="O1558" s="1" t="e">
        <f t="shared" si="141"/>
        <v>#N/A</v>
      </c>
      <c r="P1558" s="1" t="e">
        <f t="shared" si="142"/>
        <v>#N/A</v>
      </c>
      <c r="Q1558" t="e">
        <f t="shared" si="143"/>
        <v>#N/A</v>
      </c>
      <c r="R1558" t="e">
        <f t="shared" si="144"/>
        <v>#N/A</v>
      </c>
    </row>
    <row r="1559" spans="4:18" x14ac:dyDescent="0.25">
      <c r="D1559" s="1">
        <v>1547</v>
      </c>
      <c r="E1559" s="171" t="s">
        <v>1598</v>
      </c>
      <c r="F1559" s="170"/>
      <c r="G1559" s="177" t="s">
        <v>15</v>
      </c>
      <c r="H1559" s="178">
        <v>2001</v>
      </c>
      <c r="I1559" s="8" t="str">
        <f t="shared" si="140"/>
        <v>CADETE</v>
      </c>
      <c r="J1559" s="14" t="s">
        <v>1631</v>
      </c>
      <c r="L1559" s="1"/>
      <c r="M1559" s="51"/>
      <c r="O1559" s="1" t="e">
        <f t="shared" si="141"/>
        <v>#N/A</v>
      </c>
      <c r="P1559" s="1" t="e">
        <f t="shared" si="142"/>
        <v>#N/A</v>
      </c>
      <c r="Q1559" t="e">
        <f t="shared" si="143"/>
        <v>#N/A</v>
      </c>
      <c r="R1559" t="e">
        <f t="shared" si="144"/>
        <v>#N/A</v>
      </c>
    </row>
    <row r="1560" spans="4:18" x14ac:dyDescent="0.25">
      <c r="D1560" s="1">
        <v>1548</v>
      </c>
      <c r="E1560" s="261" t="s">
        <v>1599</v>
      </c>
      <c r="F1560" s="233"/>
      <c r="G1560" s="179" t="s">
        <v>15</v>
      </c>
      <c r="H1560" s="176">
        <v>2001</v>
      </c>
      <c r="I1560" s="8" t="str">
        <f t="shared" si="140"/>
        <v>CADETE</v>
      </c>
      <c r="J1560" s="14" t="s">
        <v>1631</v>
      </c>
      <c r="L1560" s="1"/>
      <c r="M1560" s="51"/>
      <c r="O1560" s="1" t="e">
        <f t="shared" si="141"/>
        <v>#N/A</v>
      </c>
      <c r="P1560" s="1" t="e">
        <f t="shared" si="142"/>
        <v>#N/A</v>
      </c>
      <c r="Q1560" t="e">
        <f t="shared" si="143"/>
        <v>#N/A</v>
      </c>
      <c r="R1560" t="e">
        <f t="shared" si="144"/>
        <v>#N/A</v>
      </c>
    </row>
    <row r="1561" spans="4:18" x14ac:dyDescent="0.25">
      <c r="D1561" s="1">
        <v>1549</v>
      </c>
      <c r="E1561" s="171" t="s">
        <v>1600</v>
      </c>
      <c r="F1561" s="170"/>
      <c r="G1561" s="177" t="s">
        <v>15</v>
      </c>
      <c r="H1561" s="178">
        <v>2002</v>
      </c>
      <c r="I1561" s="8" t="str">
        <f t="shared" si="140"/>
        <v>CADETE</v>
      </c>
      <c r="J1561" s="14" t="s">
        <v>1631</v>
      </c>
      <c r="O1561" s="1" t="e">
        <f t="shared" si="141"/>
        <v>#N/A</v>
      </c>
      <c r="P1561" s="1" t="e">
        <f t="shared" si="142"/>
        <v>#N/A</v>
      </c>
      <c r="Q1561" t="e">
        <f t="shared" si="143"/>
        <v>#N/A</v>
      </c>
      <c r="R1561" t="e">
        <f t="shared" si="144"/>
        <v>#N/A</v>
      </c>
    </row>
    <row r="1562" spans="4:18" x14ac:dyDescent="0.25">
      <c r="D1562" s="1">
        <v>1550</v>
      </c>
      <c r="E1562" s="261" t="s">
        <v>1601</v>
      </c>
      <c r="F1562" s="233"/>
      <c r="G1562" s="179" t="s">
        <v>15</v>
      </c>
      <c r="H1562" s="176">
        <v>2002</v>
      </c>
      <c r="I1562" s="8" t="str">
        <f t="shared" si="140"/>
        <v>CADETE</v>
      </c>
      <c r="J1562" s="14" t="s">
        <v>1631</v>
      </c>
      <c r="O1562" s="1" t="e">
        <f t="shared" si="141"/>
        <v>#N/A</v>
      </c>
      <c r="P1562" s="1" t="e">
        <f t="shared" si="142"/>
        <v>#N/A</v>
      </c>
      <c r="Q1562" t="e">
        <f t="shared" si="143"/>
        <v>#N/A</v>
      </c>
      <c r="R1562" t="e">
        <f t="shared" si="144"/>
        <v>#N/A</v>
      </c>
    </row>
    <row r="1563" spans="4:18" x14ac:dyDescent="0.25">
      <c r="D1563" s="1">
        <v>1551</v>
      </c>
      <c r="E1563" s="171" t="s">
        <v>1602</v>
      </c>
      <c r="F1563" s="170"/>
      <c r="G1563" s="177" t="s">
        <v>15</v>
      </c>
      <c r="H1563" s="178">
        <v>2002</v>
      </c>
      <c r="I1563" s="8" t="str">
        <f t="shared" si="140"/>
        <v>CADETE</v>
      </c>
      <c r="J1563" s="14" t="s">
        <v>1631</v>
      </c>
      <c r="O1563" s="1" t="e">
        <f t="shared" si="141"/>
        <v>#N/A</v>
      </c>
      <c r="P1563" s="1" t="e">
        <f t="shared" si="142"/>
        <v>#N/A</v>
      </c>
      <c r="Q1563" t="e">
        <f t="shared" si="143"/>
        <v>#N/A</v>
      </c>
      <c r="R1563" t="e">
        <f t="shared" si="144"/>
        <v>#N/A</v>
      </c>
    </row>
    <row r="1564" spans="4:18" x14ac:dyDescent="0.25">
      <c r="D1564" s="1">
        <v>1552</v>
      </c>
      <c r="E1564" s="261" t="s">
        <v>1603</v>
      </c>
      <c r="F1564" s="233"/>
      <c r="G1564" s="179" t="s">
        <v>15</v>
      </c>
      <c r="H1564" s="176">
        <v>2002</v>
      </c>
      <c r="I1564" s="8" t="str">
        <f t="shared" si="140"/>
        <v>CADETE</v>
      </c>
      <c r="J1564" s="14" t="s">
        <v>1631</v>
      </c>
      <c r="L1564" s="38"/>
      <c r="O1564" s="1" t="e">
        <f t="shared" si="141"/>
        <v>#N/A</v>
      </c>
      <c r="P1564" s="1" t="e">
        <f t="shared" si="142"/>
        <v>#N/A</v>
      </c>
      <c r="Q1564" t="e">
        <f t="shared" si="143"/>
        <v>#N/A</v>
      </c>
      <c r="R1564" t="e">
        <f t="shared" si="144"/>
        <v>#N/A</v>
      </c>
    </row>
    <row r="1565" spans="4:18" x14ac:dyDescent="0.25">
      <c r="D1565" s="1">
        <v>1553</v>
      </c>
      <c r="E1565" s="171" t="s">
        <v>1604</v>
      </c>
      <c r="F1565" s="170"/>
      <c r="G1565" s="177" t="s">
        <v>15</v>
      </c>
      <c r="H1565" s="178">
        <v>2002</v>
      </c>
      <c r="I1565" s="8" t="str">
        <f t="shared" si="140"/>
        <v>CADETE</v>
      </c>
      <c r="J1565" s="14" t="s">
        <v>1631</v>
      </c>
      <c r="L1565" s="38"/>
      <c r="O1565" s="1" t="e">
        <f t="shared" si="141"/>
        <v>#N/A</v>
      </c>
      <c r="P1565" s="1" t="e">
        <f t="shared" si="142"/>
        <v>#N/A</v>
      </c>
      <c r="Q1565" t="e">
        <f t="shared" si="143"/>
        <v>#N/A</v>
      </c>
      <c r="R1565" t="e">
        <f t="shared" si="144"/>
        <v>#N/A</v>
      </c>
    </row>
    <row r="1566" spans="4:18" x14ac:dyDescent="0.25">
      <c r="D1566" s="1">
        <v>1554</v>
      </c>
      <c r="E1566" s="261" t="s">
        <v>1605</v>
      </c>
      <c r="F1566" s="233"/>
      <c r="G1566" s="179" t="s">
        <v>15</v>
      </c>
      <c r="H1566" s="176">
        <v>2001</v>
      </c>
      <c r="I1566" s="8" t="str">
        <f t="shared" si="140"/>
        <v>CADETE</v>
      </c>
      <c r="J1566" s="14" t="s">
        <v>1631</v>
      </c>
      <c r="L1566" s="38"/>
      <c r="O1566" s="1" t="e">
        <f t="shared" si="141"/>
        <v>#N/A</v>
      </c>
      <c r="P1566" s="1" t="e">
        <f t="shared" si="142"/>
        <v>#N/A</v>
      </c>
      <c r="Q1566" t="e">
        <f t="shared" si="143"/>
        <v>#N/A</v>
      </c>
      <c r="R1566" t="e">
        <f t="shared" si="144"/>
        <v>#N/A</v>
      </c>
    </row>
    <row r="1567" spans="4:18" x14ac:dyDescent="0.25">
      <c r="D1567" s="1">
        <v>1555</v>
      </c>
      <c r="E1567" s="171" t="s">
        <v>1606</v>
      </c>
      <c r="F1567" s="170"/>
      <c r="G1567" s="177" t="s">
        <v>15</v>
      </c>
      <c r="H1567" s="178">
        <v>2001</v>
      </c>
      <c r="I1567" s="8" t="str">
        <f t="shared" si="140"/>
        <v>CADETE</v>
      </c>
      <c r="J1567" s="14" t="s">
        <v>1631</v>
      </c>
      <c r="L1567" s="38"/>
      <c r="O1567" s="1" t="e">
        <f t="shared" si="141"/>
        <v>#N/A</v>
      </c>
      <c r="P1567" s="1" t="e">
        <f t="shared" si="142"/>
        <v>#N/A</v>
      </c>
      <c r="Q1567" t="e">
        <f t="shared" si="143"/>
        <v>#N/A</v>
      </c>
      <c r="R1567" t="e">
        <f t="shared" si="144"/>
        <v>#N/A</v>
      </c>
    </row>
    <row r="1568" spans="4:18" x14ac:dyDescent="0.25">
      <c r="D1568" s="1">
        <v>1556</v>
      </c>
      <c r="E1568" s="261" t="s">
        <v>1607</v>
      </c>
      <c r="F1568" s="233"/>
      <c r="G1568" s="179" t="s">
        <v>15</v>
      </c>
      <c r="H1568" s="176">
        <v>2001</v>
      </c>
      <c r="I1568" s="8" t="str">
        <f t="shared" si="140"/>
        <v>CADETE</v>
      </c>
      <c r="J1568" s="14" t="s">
        <v>1631</v>
      </c>
      <c r="L1568" s="38"/>
      <c r="O1568" s="1" t="e">
        <f t="shared" si="141"/>
        <v>#N/A</v>
      </c>
      <c r="P1568" s="1" t="e">
        <f t="shared" si="142"/>
        <v>#N/A</v>
      </c>
      <c r="Q1568" t="e">
        <f t="shared" si="143"/>
        <v>#N/A</v>
      </c>
      <c r="R1568" t="e">
        <f t="shared" si="144"/>
        <v>#N/A</v>
      </c>
    </row>
    <row r="1569" spans="4:18" x14ac:dyDescent="0.25">
      <c r="D1569" s="1">
        <v>1557</v>
      </c>
      <c r="E1569" s="171" t="s">
        <v>1608</v>
      </c>
      <c r="F1569" s="170"/>
      <c r="G1569" s="177" t="s">
        <v>15</v>
      </c>
      <c r="H1569" s="178">
        <v>2001</v>
      </c>
      <c r="I1569" s="8" t="str">
        <f t="shared" si="140"/>
        <v>CADETE</v>
      </c>
      <c r="J1569" s="14" t="s">
        <v>1631</v>
      </c>
      <c r="L1569" s="38"/>
      <c r="O1569" s="1" t="e">
        <f t="shared" si="141"/>
        <v>#N/A</v>
      </c>
      <c r="P1569" s="1" t="e">
        <f t="shared" si="142"/>
        <v>#N/A</v>
      </c>
      <c r="Q1569" t="e">
        <f t="shared" si="143"/>
        <v>#N/A</v>
      </c>
      <c r="R1569" t="e">
        <f t="shared" si="144"/>
        <v>#N/A</v>
      </c>
    </row>
    <row r="1570" spans="4:18" x14ac:dyDescent="0.25">
      <c r="D1570" s="1">
        <v>1558</v>
      </c>
      <c r="E1570" s="261" t="s">
        <v>1609</v>
      </c>
      <c r="F1570" s="233"/>
      <c r="G1570" s="179" t="s">
        <v>15</v>
      </c>
      <c r="H1570" s="176">
        <v>2001</v>
      </c>
      <c r="I1570" s="8" t="str">
        <f t="shared" si="140"/>
        <v>CADETE</v>
      </c>
      <c r="J1570" s="14" t="s">
        <v>1631</v>
      </c>
      <c r="O1570" s="1" t="e">
        <f t="shared" si="141"/>
        <v>#N/A</v>
      </c>
      <c r="P1570" s="1" t="e">
        <f t="shared" si="142"/>
        <v>#N/A</v>
      </c>
      <c r="Q1570" t="e">
        <f t="shared" si="143"/>
        <v>#N/A</v>
      </c>
      <c r="R1570" t="e">
        <f t="shared" si="144"/>
        <v>#N/A</v>
      </c>
    </row>
    <row r="1571" spans="4:18" x14ac:dyDescent="0.25">
      <c r="D1571" s="1">
        <v>1559</v>
      </c>
      <c r="E1571" s="171" t="s">
        <v>1610</v>
      </c>
      <c r="F1571" s="170"/>
      <c r="G1571" s="177" t="s">
        <v>15</v>
      </c>
      <c r="H1571" s="178">
        <v>2001</v>
      </c>
      <c r="I1571" s="8" t="str">
        <f t="shared" si="140"/>
        <v>CADETE</v>
      </c>
      <c r="J1571" s="14" t="s">
        <v>1631</v>
      </c>
      <c r="O1571" s="1" t="e">
        <f t="shared" si="141"/>
        <v>#N/A</v>
      </c>
      <c r="P1571" s="1" t="e">
        <f t="shared" si="142"/>
        <v>#N/A</v>
      </c>
      <c r="Q1571" t="e">
        <f t="shared" si="143"/>
        <v>#N/A</v>
      </c>
      <c r="R1571" t="e">
        <f t="shared" si="144"/>
        <v>#N/A</v>
      </c>
    </row>
    <row r="1572" spans="4:18" x14ac:dyDescent="0.25">
      <c r="D1572" s="1">
        <v>1560</v>
      </c>
      <c r="E1572" s="261" t="s">
        <v>1611</v>
      </c>
      <c r="F1572" s="233"/>
      <c r="G1572" s="179" t="s">
        <v>15</v>
      </c>
      <c r="H1572" s="176">
        <v>2001</v>
      </c>
      <c r="I1572" s="8" t="str">
        <f t="shared" si="140"/>
        <v>CADETE</v>
      </c>
      <c r="J1572" s="14" t="s">
        <v>1631</v>
      </c>
      <c r="O1572" s="1" t="e">
        <f t="shared" si="141"/>
        <v>#N/A</v>
      </c>
      <c r="P1572" s="1" t="e">
        <f t="shared" si="142"/>
        <v>#N/A</v>
      </c>
      <c r="Q1572" t="e">
        <f t="shared" si="143"/>
        <v>#N/A</v>
      </c>
      <c r="R1572" t="e">
        <f t="shared" si="144"/>
        <v>#N/A</v>
      </c>
    </row>
    <row r="1573" spans="4:18" x14ac:dyDescent="0.25">
      <c r="D1573" s="1">
        <v>1561</v>
      </c>
      <c r="E1573" s="171" t="s">
        <v>1612</v>
      </c>
      <c r="F1573" s="170"/>
      <c r="G1573" s="177" t="s">
        <v>15</v>
      </c>
      <c r="H1573" s="178">
        <v>2001</v>
      </c>
      <c r="I1573" s="8" t="str">
        <f t="shared" si="140"/>
        <v>CADETE</v>
      </c>
      <c r="J1573" s="14" t="s">
        <v>1631</v>
      </c>
      <c r="O1573" s="1" t="e">
        <f t="shared" si="141"/>
        <v>#N/A</v>
      </c>
      <c r="P1573" s="1" t="e">
        <f t="shared" si="142"/>
        <v>#N/A</v>
      </c>
      <c r="Q1573" t="e">
        <f t="shared" si="143"/>
        <v>#N/A</v>
      </c>
      <c r="R1573" t="e">
        <f t="shared" si="144"/>
        <v>#N/A</v>
      </c>
    </row>
    <row r="1574" spans="4:18" x14ac:dyDescent="0.25">
      <c r="D1574" s="1">
        <v>1562</v>
      </c>
      <c r="E1574" s="261" t="s">
        <v>1613</v>
      </c>
      <c r="F1574" s="233"/>
      <c r="G1574" s="179" t="s">
        <v>15</v>
      </c>
      <c r="H1574" s="176">
        <v>2002</v>
      </c>
      <c r="I1574" s="8" t="str">
        <f t="shared" si="140"/>
        <v>CADETE</v>
      </c>
      <c r="J1574" s="14" t="s">
        <v>1631</v>
      </c>
      <c r="O1574" s="1" t="e">
        <f t="shared" si="141"/>
        <v>#N/A</v>
      </c>
      <c r="P1574" s="1" t="e">
        <f t="shared" si="142"/>
        <v>#N/A</v>
      </c>
      <c r="Q1574" t="e">
        <f t="shared" si="143"/>
        <v>#N/A</v>
      </c>
      <c r="R1574" t="e">
        <f t="shared" si="144"/>
        <v>#N/A</v>
      </c>
    </row>
    <row r="1575" spans="4:18" x14ac:dyDescent="0.25">
      <c r="D1575" s="1">
        <v>1563</v>
      </c>
      <c r="E1575" s="171" t="s">
        <v>1614</v>
      </c>
      <c r="F1575" s="170"/>
      <c r="G1575" s="177" t="s">
        <v>15</v>
      </c>
      <c r="H1575" s="178">
        <v>2002</v>
      </c>
      <c r="I1575" s="8" t="str">
        <f t="shared" si="140"/>
        <v>CADETE</v>
      </c>
      <c r="J1575" s="14" t="s">
        <v>1631</v>
      </c>
      <c r="O1575" s="1" t="e">
        <f t="shared" si="141"/>
        <v>#N/A</v>
      </c>
      <c r="P1575" s="1" t="e">
        <f t="shared" si="142"/>
        <v>#N/A</v>
      </c>
      <c r="Q1575" t="e">
        <f t="shared" si="143"/>
        <v>#N/A</v>
      </c>
      <c r="R1575" t="e">
        <f t="shared" si="144"/>
        <v>#N/A</v>
      </c>
    </row>
    <row r="1576" spans="4:18" x14ac:dyDescent="0.25">
      <c r="D1576" s="1">
        <v>1564</v>
      </c>
      <c r="E1576" s="261" t="s">
        <v>1615</v>
      </c>
      <c r="F1576" s="233"/>
      <c r="G1576" s="179" t="s">
        <v>15</v>
      </c>
      <c r="H1576" s="176">
        <v>2002</v>
      </c>
      <c r="I1576" s="8" t="str">
        <f t="shared" si="140"/>
        <v>CADETE</v>
      </c>
      <c r="J1576" s="14" t="s">
        <v>1631</v>
      </c>
      <c r="O1576" s="1" t="e">
        <f t="shared" si="141"/>
        <v>#N/A</v>
      </c>
      <c r="P1576" s="1" t="e">
        <f t="shared" si="142"/>
        <v>#N/A</v>
      </c>
      <c r="Q1576" t="e">
        <f t="shared" si="143"/>
        <v>#N/A</v>
      </c>
      <c r="R1576" t="e">
        <f t="shared" si="144"/>
        <v>#N/A</v>
      </c>
    </row>
    <row r="1577" spans="4:18" x14ac:dyDescent="0.25">
      <c r="D1577" s="1">
        <v>1565</v>
      </c>
      <c r="E1577" s="171" t="s">
        <v>1616</v>
      </c>
      <c r="F1577" s="170"/>
      <c r="G1577" s="177" t="s">
        <v>15</v>
      </c>
      <c r="H1577" s="178">
        <v>2002</v>
      </c>
      <c r="I1577" s="8" t="str">
        <f t="shared" si="140"/>
        <v>CADETE</v>
      </c>
      <c r="J1577" s="14" t="s">
        <v>1631</v>
      </c>
      <c r="O1577" s="1" t="e">
        <f t="shared" si="141"/>
        <v>#N/A</v>
      </c>
      <c r="P1577" s="1" t="e">
        <f t="shared" si="142"/>
        <v>#N/A</v>
      </c>
      <c r="Q1577" t="e">
        <f t="shared" si="143"/>
        <v>#N/A</v>
      </c>
      <c r="R1577" t="e">
        <f t="shared" si="144"/>
        <v>#N/A</v>
      </c>
    </row>
    <row r="1578" spans="4:18" x14ac:dyDescent="0.25">
      <c r="D1578" s="1">
        <v>1566</v>
      </c>
      <c r="E1578" s="261" t="s">
        <v>1617</v>
      </c>
      <c r="F1578" s="233"/>
      <c r="G1578" s="179" t="s">
        <v>15</v>
      </c>
      <c r="H1578" s="176">
        <v>2002</v>
      </c>
      <c r="I1578" s="8" t="str">
        <f t="shared" si="140"/>
        <v>CADETE</v>
      </c>
      <c r="J1578" s="14" t="s">
        <v>1631</v>
      </c>
      <c r="O1578" s="1" t="e">
        <f t="shared" si="141"/>
        <v>#N/A</v>
      </c>
      <c r="P1578" s="1" t="e">
        <f t="shared" si="142"/>
        <v>#N/A</v>
      </c>
      <c r="Q1578" t="e">
        <f t="shared" si="143"/>
        <v>#N/A</v>
      </c>
      <c r="R1578" t="e">
        <f t="shared" si="144"/>
        <v>#N/A</v>
      </c>
    </row>
    <row r="1579" spans="4:18" x14ac:dyDescent="0.25">
      <c r="D1579" s="1">
        <v>1567</v>
      </c>
      <c r="E1579" s="171" t="s">
        <v>1618</v>
      </c>
      <c r="F1579" s="170"/>
      <c r="G1579" s="177" t="s">
        <v>15</v>
      </c>
      <c r="H1579" s="178">
        <v>2002</v>
      </c>
      <c r="I1579" s="8" t="str">
        <f t="shared" si="140"/>
        <v>CADETE</v>
      </c>
      <c r="J1579" s="14" t="s">
        <v>1631</v>
      </c>
      <c r="O1579" s="1" t="e">
        <f t="shared" si="141"/>
        <v>#N/A</v>
      </c>
      <c r="P1579" s="1" t="e">
        <f t="shared" si="142"/>
        <v>#N/A</v>
      </c>
      <c r="Q1579" t="e">
        <f t="shared" si="143"/>
        <v>#N/A</v>
      </c>
      <c r="R1579" t="e">
        <f t="shared" si="144"/>
        <v>#N/A</v>
      </c>
    </row>
    <row r="1580" spans="4:18" x14ac:dyDescent="0.25">
      <c r="D1580" s="1">
        <v>1568</v>
      </c>
      <c r="E1580" s="261" t="s">
        <v>1619</v>
      </c>
      <c r="F1580" s="233"/>
      <c r="G1580" s="179" t="s">
        <v>15</v>
      </c>
      <c r="H1580" s="176">
        <v>2002</v>
      </c>
      <c r="I1580" s="8" t="str">
        <f t="shared" si="140"/>
        <v>CADETE</v>
      </c>
      <c r="J1580" s="14" t="s">
        <v>1631</v>
      </c>
      <c r="O1580" s="1" t="e">
        <f t="shared" si="141"/>
        <v>#N/A</v>
      </c>
      <c r="P1580" s="1" t="e">
        <f t="shared" si="142"/>
        <v>#N/A</v>
      </c>
      <c r="Q1580" t="e">
        <f t="shared" si="143"/>
        <v>#N/A</v>
      </c>
      <c r="R1580" t="e">
        <f t="shared" si="144"/>
        <v>#N/A</v>
      </c>
    </row>
    <row r="1581" spans="4:18" x14ac:dyDescent="0.25">
      <c r="D1581" s="1">
        <v>1569</v>
      </c>
      <c r="E1581" s="171" t="s">
        <v>1620</v>
      </c>
      <c r="F1581" s="170"/>
      <c r="G1581" s="177" t="s">
        <v>15</v>
      </c>
      <c r="H1581" s="178">
        <v>2002</v>
      </c>
      <c r="I1581" s="8" t="str">
        <f t="shared" si="140"/>
        <v>CADETE</v>
      </c>
      <c r="J1581" s="14" t="s">
        <v>1631</v>
      </c>
      <c r="O1581" s="1" t="e">
        <f t="shared" si="141"/>
        <v>#N/A</v>
      </c>
      <c r="P1581" s="1" t="e">
        <f t="shared" si="142"/>
        <v>#N/A</v>
      </c>
      <c r="Q1581" t="e">
        <f t="shared" si="143"/>
        <v>#N/A</v>
      </c>
      <c r="R1581" t="e">
        <f t="shared" si="144"/>
        <v>#N/A</v>
      </c>
    </row>
    <row r="1582" spans="4:18" x14ac:dyDescent="0.25">
      <c r="D1582" s="1">
        <v>1570</v>
      </c>
      <c r="E1582" s="261" t="s">
        <v>1621</v>
      </c>
      <c r="F1582" s="233"/>
      <c r="G1582" s="179" t="s">
        <v>15</v>
      </c>
      <c r="H1582" s="176">
        <v>2002</v>
      </c>
      <c r="I1582" s="8" t="str">
        <f t="shared" si="140"/>
        <v>CADETE</v>
      </c>
      <c r="J1582" s="14" t="s">
        <v>1631</v>
      </c>
      <c r="O1582" s="1" t="e">
        <f t="shared" si="141"/>
        <v>#N/A</v>
      </c>
      <c r="P1582" s="1" t="e">
        <f t="shared" si="142"/>
        <v>#N/A</v>
      </c>
      <c r="Q1582" t="e">
        <f t="shared" si="143"/>
        <v>#N/A</v>
      </c>
      <c r="R1582" t="e">
        <f t="shared" si="144"/>
        <v>#N/A</v>
      </c>
    </row>
    <row r="1583" spans="4:18" x14ac:dyDescent="0.25">
      <c r="D1583" s="1">
        <v>1571</v>
      </c>
      <c r="E1583" s="171" t="s">
        <v>1622</v>
      </c>
      <c r="F1583" s="170"/>
      <c r="G1583" s="177" t="s">
        <v>15</v>
      </c>
      <c r="H1583" s="178">
        <v>2002</v>
      </c>
      <c r="I1583" s="8" t="str">
        <f t="shared" si="140"/>
        <v>CADETE</v>
      </c>
      <c r="J1583" s="14" t="s">
        <v>1631</v>
      </c>
      <c r="O1583" s="1" t="e">
        <f t="shared" si="141"/>
        <v>#N/A</v>
      </c>
      <c r="P1583" s="1" t="e">
        <f t="shared" si="142"/>
        <v>#N/A</v>
      </c>
      <c r="Q1583" t="e">
        <f t="shared" si="143"/>
        <v>#N/A</v>
      </c>
      <c r="R1583" t="e">
        <f t="shared" si="144"/>
        <v>#N/A</v>
      </c>
    </row>
    <row r="1584" spans="4:18" x14ac:dyDescent="0.25">
      <c r="D1584" s="1">
        <v>1572</v>
      </c>
      <c r="E1584" s="261" t="s">
        <v>1623</v>
      </c>
      <c r="F1584" s="233"/>
      <c r="G1584" s="179" t="s">
        <v>15</v>
      </c>
      <c r="H1584" s="176">
        <v>2002</v>
      </c>
      <c r="I1584" s="8" t="str">
        <f t="shared" si="140"/>
        <v>CADETE</v>
      </c>
      <c r="J1584" s="14" t="s">
        <v>1631</v>
      </c>
      <c r="O1584" s="1" t="e">
        <f t="shared" si="141"/>
        <v>#N/A</v>
      </c>
      <c r="P1584" s="1" t="e">
        <f t="shared" si="142"/>
        <v>#N/A</v>
      </c>
      <c r="Q1584" t="e">
        <f t="shared" si="143"/>
        <v>#N/A</v>
      </c>
      <c r="R1584" t="e">
        <f t="shared" si="144"/>
        <v>#N/A</v>
      </c>
    </row>
    <row r="1585" spans="4:18" x14ac:dyDescent="0.25">
      <c r="D1585" s="1">
        <v>1573</v>
      </c>
      <c r="E1585" s="171" t="s">
        <v>1624</v>
      </c>
      <c r="F1585" s="170"/>
      <c r="G1585" s="177" t="s">
        <v>15</v>
      </c>
      <c r="H1585" s="178">
        <v>2002</v>
      </c>
      <c r="I1585" s="8" t="str">
        <f t="shared" si="140"/>
        <v>CADETE</v>
      </c>
      <c r="J1585" s="14" t="s">
        <v>1631</v>
      </c>
      <c r="O1585" s="1" t="e">
        <f t="shared" si="141"/>
        <v>#N/A</v>
      </c>
      <c r="P1585" s="1" t="e">
        <f t="shared" si="142"/>
        <v>#N/A</v>
      </c>
      <c r="Q1585" t="e">
        <f t="shared" si="143"/>
        <v>#N/A</v>
      </c>
      <c r="R1585" t="e">
        <f t="shared" si="144"/>
        <v>#N/A</v>
      </c>
    </row>
    <row r="1586" spans="4:18" x14ac:dyDescent="0.25">
      <c r="D1586" s="1">
        <v>1574</v>
      </c>
      <c r="E1586" s="261" t="s">
        <v>1625</v>
      </c>
      <c r="F1586" s="233"/>
      <c r="G1586" s="179" t="s">
        <v>15</v>
      </c>
      <c r="H1586" s="176">
        <v>2001</v>
      </c>
      <c r="I1586" s="8" t="str">
        <f t="shared" si="140"/>
        <v>CADETE</v>
      </c>
      <c r="J1586" s="14" t="s">
        <v>1631</v>
      </c>
      <c r="O1586" s="1" t="e">
        <f t="shared" si="141"/>
        <v>#N/A</v>
      </c>
      <c r="P1586" s="1" t="e">
        <f t="shared" si="142"/>
        <v>#N/A</v>
      </c>
      <c r="Q1586" t="e">
        <f t="shared" si="143"/>
        <v>#N/A</v>
      </c>
      <c r="R1586" t="e">
        <f t="shared" si="144"/>
        <v>#N/A</v>
      </c>
    </row>
    <row r="1587" spans="4:18" x14ac:dyDescent="0.25">
      <c r="D1587" s="1">
        <v>1575</v>
      </c>
      <c r="E1587" s="171" t="s">
        <v>1626</v>
      </c>
      <c r="F1587" s="170"/>
      <c r="G1587" s="177" t="s">
        <v>15</v>
      </c>
      <c r="H1587" s="178">
        <v>2001</v>
      </c>
      <c r="I1587" s="8" t="str">
        <f t="shared" si="140"/>
        <v>CADETE</v>
      </c>
      <c r="J1587" s="14" t="s">
        <v>1631</v>
      </c>
      <c r="O1587" s="1" t="e">
        <f t="shared" si="141"/>
        <v>#N/A</v>
      </c>
      <c r="P1587" s="1" t="e">
        <f t="shared" si="142"/>
        <v>#N/A</v>
      </c>
      <c r="Q1587" t="e">
        <f t="shared" si="143"/>
        <v>#N/A</v>
      </c>
      <c r="R1587" t="e">
        <f t="shared" si="144"/>
        <v>#N/A</v>
      </c>
    </row>
    <row r="1588" spans="4:18" x14ac:dyDescent="0.25">
      <c r="D1588" s="1">
        <v>1576</v>
      </c>
      <c r="E1588" s="261" t="s">
        <v>1627</v>
      </c>
      <c r="F1588" s="233"/>
      <c r="G1588" s="179" t="s">
        <v>15</v>
      </c>
      <c r="H1588" s="176">
        <v>2001</v>
      </c>
      <c r="I1588" s="8" t="str">
        <f t="shared" si="140"/>
        <v>CADETE</v>
      </c>
      <c r="J1588" s="14" t="s">
        <v>1631</v>
      </c>
      <c r="O1588" s="1" t="e">
        <f t="shared" si="141"/>
        <v>#N/A</v>
      </c>
      <c r="P1588" s="1" t="e">
        <f t="shared" si="142"/>
        <v>#N/A</v>
      </c>
      <c r="Q1588" t="e">
        <f t="shared" si="143"/>
        <v>#N/A</v>
      </c>
      <c r="R1588" t="e">
        <f t="shared" si="144"/>
        <v>#N/A</v>
      </c>
    </row>
    <row r="1589" spans="4:18" x14ac:dyDescent="0.25">
      <c r="D1589" s="1">
        <v>1577</v>
      </c>
      <c r="E1589" s="171" t="s">
        <v>1628</v>
      </c>
      <c r="F1589" s="170"/>
      <c r="G1589" s="177" t="s">
        <v>15</v>
      </c>
      <c r="H1589" s="178">
        <v>2001</v>
      </c>
      <c r="I1589" s="8" t="str">
        <f t="shared" si="140"/>
        <v>CADETE</v>
      </c>
      <c r="J1589" s="14" t="s">
        <v>1631</v>
      </c>
      <c r="O1589" s="1" t="e">
        <f t="shared" si="141"/>
        <v>#N/A</v>
      </c>
      <c r="P1589" s="1" t="e">
        <f t="shared" si="142"/>
        <v>#N/A</v>
      </c>
      <c r="Q1589" t="e">
        <f t="shared" si="143"/>
        <v>#N/A</v>
      </c>
      <c r="R1589" t="e">
        <f t="shared" si="144"/>
        <v>#N/A</v>
      </c>
    </row>
    <row r="1590" spans="4:18" x14ac:dyDescent="0.25">
      <c r="D1590" s="1">
        <v>1578</v>
      </c>
      <c r="E1590" s="232" t="s">
        <v>1629</v>
      </c>
      <c r="F1590" s="233"/>
      <c r="G1590" s="179" t="s">
        <v>15</v>
      </c>
      <c r="H1590" s="176">
        <v>2001</v>
      </c>
      <c r="I1590" s="8" t="str">
        <f t="shared" si="140"/>
        <v>CADETE</v>
      </c>
      <c r="J1590" s="14" t="s">
        <v>1631</v>
      </c>
      <c r="O1590" s="1" t="e">
        <f t="shared" si="141"/>
        <v>#N/A</v>
      </c>
      <c r="P1590" s="1" t="e">
        <f t="shared" si="142"/>
        <v>#N/A</v>
      </c>
      <c r="Q1590" t="e">
        <f t="shared" si="143"/>
        <v>#N/A</v>
      </c>
      <c r="R1590" t="e">
        <f t="shared" si="144"/>
        <v>#N/A</v>
      </c>
    </row>
    <row r="1591" spans="4:18" x14ac:dyDescent="0.25">
      <c r="D1591" s="1">
        <v>1579</v>
      </c>
      <c r="E1591" s="171" t="s">
        <v>1583</v>
      </c>
      <c r="F1591" s="170"/>
      <c r="G1591" s="177" t="s">
        <v>15</v>
      </c>
      <c r="H1591" s="178">
        <v>2001</v>
      </c>
      <c r="I1591" s="8" t="str">
        <f t="shared" si="140"/>
        <v>CADETE</v>
      </c>
      <c r="J1591" s="14" t="s">
        <v>1631</v>
      </c>
      <c r="O1591" s="1" t="e">
        <f t="shared" si="141"/>
        <v>#N/A</v>
      </c>
      <c r="P1591" s="1" t="e">
        <f t="shared" si="142"/>
        <v>#N/A</v>
      </c>
      <c r="Q1591" t="e">
        <f t="shared" si="143"/>
        <v>#N/A</v>
      </c>
      <c r="R1591" t="e">
        <f t="shared" si="144"/>
        <v>#N/A</v>
      </c>
    </row>
    <row r="1592" spans="4:18" ht="15.75" thickBot="1" x14ac:dyDescent="0.3">
      <c r="D1592" s="1">
        <v>1580</v>
      </c>
      <c r="E1592" s="232" t="s">
        <v>1630</v>
      </c>
      <c r="F1592" s="233"/>
      <c r="G1592" s="179" t="s">
        <v>15</v>
      </c>
      <c r="H1592" s="176">
        <v>2001</v>
      </c>
      <c r="I1592" s="8" t="str">
        <f t="shared" si="140"/>
        <v>CADETE</v>
      </c>
      <c r="J1592" s="14" t="s">
        <v>1631</v>
      </c>
      <c r="O1592" s="1" t="e">
        <f t="shared" si="141"/>
        <v>#N/A</v>
      </c>
      <c r="P1592" s="1" t="e">
        <f t="shared" si="142"/>
        <v>#N/A</v>
      </c>
      <c r="Q1592" t="e">
        <f t="shared" si="143"/>
        <v>#N/A</v>
      </c>
      <c r="R1592" t="e">
        <f t="shared" si="144"/>
        <v>#N/A</v>
      </c>
    </row>
    <row r="1593" spans="4:18" x14ac:dyDescent="0.25">
      <c r="D1593" s="1">
        <v>1581</v>
      </c>
      <c r="E1593" s="181" t="s">
        <v>1632</v>
      </c>
      <c r="F1593" s="182"/>
      <c r="G1593" s="183" t="s">
        <v>15</v>
      </c>
      <c r="H1593">
        <v>2005</v>
      </c>
      <c r="I1593" s="8" t="str">
        <f t="shared" si="140"/>
        <v>ALEVIN</v>
      </c>
      <c r="J1593" s="14" t="s">
        <v>1715</v>
      </c>
      <c r="O1593" s="1" t="e">
        <f t="shared" si="141"/>
        <v>#N/A</v>
      </c>
      <c r="P1593" s="1" t="e">
        <f t="shared" si="142"/>
        <v>#N/A</v>
      </c>
      <c r="Q1593" t="e">
        <f t="shared" si="143"/>
        <v>#N/A</v>
      </c>
      <c r="R1593" t="e">
        <f t="shared" si="144"/>
        <v>#N/A</v>
      </c>
    </row>
    <row r="1594" spans="4:18" x14ac:dyDescent="0.25">
      <c r="D1594" s="1">
        <v>1582</v>
      </c>
      <c r="E1594" s="172" t="s">
        <v>1633</v>
      </c>
      <c r="F1594" s="173"/>
      <c r="G1594" s="112" t="s">
        <v>15</v>
      </c>
      <c r="H1594">
        <v>2005</v>
      </c>
      <c r="I1594" s="8" t="str">
        <f t="shared" si="140"/>
        <v>ALEVIN</v>
      </c>
      <c r="J1594" s="14" t="s">
        <v>1715</v>
      </c>
      <c r="O1594" s="1" t="e">
        <f t="shared" si="141"/>
        <v>#N/A</v>
      </c>
      <c r="P1594" s="1" t="e">
        <f t="shared" si="142"/>
        <v>#N/A</v>
      </c>
      <c r="Q1594" t="e">
        <f t="shared" si="143"/>
        <v>#N/A</v>
      </c>
      <c r="R1594" t="e">
        <f t="shared" si="144"/>
        <v>#N/A</v>
      </c>
    </row>
    <row r="1595" spans="4:18" x14ac:dyDescent="0.25">
      <c r="D1595" s="1">
        <v>1583</v>
      </c>
      <c r="E1595" s="184" t="s">
        <v>1634</v>
      </c>
      <c r="F1595" s="185"/>
      <c r="G1595" s="186" t="s">
        <v>29</v>
      </c>
      <c r="H1595">
        <v>2005</v>
      </c>
      <c r="I1595" s="8" t="str">
        <f t="shared" si="140"/>
        <v>ALEVIN</v>
      </c>
      <c r="J1595" s="14" t="s">
        <v>1715</v>
      </c>
      <c r="O1595" s="1" t="e">
        <f t="shared" si="141"/>
        <v>#N/A</v>
      </c>
      <c r="P1595" s="1" t="e">
        <f t="shared" si="142"/>
        <v>#N/A</v>
      </c>
      <c r="Q1595" t="e">
        <f t="shared" si="143"/>
        <v>#N/A</v>
      </c>
      <c r="R1595" t="e">
        <f t="shared" si="144"/>
        <v>#N/A</v>
      </c>
    </row>
    <row r="1596" spans="4:18" x14ac:dyDescent="0.25">
      <c r="D1596" s="1">
        <v>1584</v>
      </c>
      <c r="E1596" s="184" t="s">
        <v>1635</v>
      </c>
      <c r="F1596" s="185"/>
      <c r="G1596" s="186" t="s">
        <v>29</v>
      </c>
      <c r="H1596">
        <v>2005</v>
      </c>
      <c r="I1596" s="8" t="str">
        <f t="shared" si="140"/>
        <v>ALEVIN</v>
      </c>
      <c r="J1596" s="14" t="s">
        <v>1715</v>
      </c>
      <c r="O1596" s="1" t="e">
        <f t="shared" si="141"/>
        <v>#N/A</v>
      </c>
      <c r="P1596" s="1" t="e">
        <f t="shared" si="142"/>
        <v>#N/A</v>
      </c>
      <c r="Q1596" t="e">
        <f t="shared" si="143"/>
        <v>#N/A</v>
      </c>
      <c r="R1596" t="e">
        <f t="shared" si="144"/>
        <v>#N/A</v>
      </c>
    </row>
    <row r="1597" spans="4:18" x14ac:dyDescent="0.25">
      <c r="D1597" s="1">
        <v>1585</v>
      </c>
      <c r="E1597" s="172" t="s">
        <v>1636</v>
      </c>
      <c r="F1597" s="173"/>
      <c r="G1597" s="112" t="s">
        <v>15</v>
      </c>
      <c r="H1597">
        <v>2005</v>
      </c>
      <c r="I1597" s="8" t="str">
        <f t="shared" si="140"/>
        <v>ALEVIN</v>
      </c>
      <c r="J1597" s="14" t="s">
        <v>1715</v>
      </c>
      <c r="O1597" s="1" t="e">
        <f t="shared" si="141"/>
        <v>#N/A</v>
      </c>
      <c r="P1597" s="1" t="e">
        <f t="shared" si="142"/>
        <v>#N/A</v>
      </c>
      <c r="Q1597" t="e">
        <f t="shared" si="143"/>
        <v>#N/A</v>
      </c>
      <c r="R1597" t="e">
        <f t="shared" si="144"/>
        <v>#N/A</v>
      </c>
    </row>
    <row r="1598" spans="4:18" x14ac:dyDescent="0.25">
      <c r="D1598" s="1">
        <v>1586</v>
      </c>
      <c r="E1598" s="184" t="s">
        <v>1637</v>
      </c>
      <c r="F1598" s="185"/>
      <c r="G1598" s="186" t="s">
        <v>29</v>
      </c>
      <c r="H1598">
        <v>2006</v>
      </c>
      <c r="I1598" s="8" t="str">
        <f t="shared" si="140"/>
        <v>ALEVIN</v>
      </c>
      <c r="J1598" s="14" t="s">
        <v>1715</v>
      </c>
      <c r="O1598" s="1" t="e">
        <f t="shared" si="141"/>
        <v>#N/A</v>
      </c>
      <c r="P1598" s="1" t="e">
        <f t="shared" si="142"/>
        <v>#N/A</v>
      </c>
      <c r="Q1598" t="e">
        <f t="shared" si="143"/>
        <v>#N/A</v>
      </c>
      <c r="R1598" t="e">
        <f t="shared" si="144"/>
        <v>#N/A</v>
      </c>
    </row>
    <row r="1599" spans="4:18" x14ac:dyDescent="0.25">
      <c r="D1599" s="1">
        <v>1587</v>
      </c>
      <c r="E1599" s="172" t="s">
        <v>1638</v>
      </c>
      <c r="F1599" s="173"/>
      <c r="G1599" s="112" t="s">
        <v>15</v>
      </c>
      <c r="H1599">
        <v>2006</v>
      </c>
      <c r="I1599" s="8" t="str">
        <f t="shared" si="140"/>
        <v>ALEVIN</v>
      </c>
      <c r="J1599" s="14" t="s">
        <v>1715</v>
      </c>
      <c r="O1599" s="1" t="e">
        <f t="shared" si="141"/>
        <v>#N/A</v>
      </c>
      <c r="P1599" s="1" t="e">
        <f t="shared" si="142"/>
        <v>#N/A</v>
      </c>
      <c r="Q1599" t="e">
        <f t="shared" si="143"/>
        <v>#N/A</v>
      </c>
      <c r="R1599" t="e">
        <f t="shared" si="144"/>
        <v>#N/A</v>
      </c>
    </row>
    <row r="1600" spans="4:18" x14ac:dyDescent="0.25">
      <c r="D1600" s="1">
        <v>1588</v>
      </c>
      <c r="E1600" s="187" t="s">
        <v>1639</v>
      </c>
      <c r="F1600" s="188"/>
      <c r="G1600" s="186" t="s">
        <v>29</v>
      </c>
      <c r="H1600">
        <v>2006</v>
      </c>
      <c r="I1600" s="8" t="str">
        <f t="shared" si="140"/>
        <v>ALEVIN</v>
      </c>
      <c r="J1600" s="14" t="s">
        <v>1715</v>
      </c>
      <c r="O1600" s="1" t="e">
        <f t="shared" si="141"/>
        <v>#N/A</v>
      </c>
      <c r="P1600" s="1" t="e">
        <f t="shared" si="142"/>
        <v>#N/A</v>
      </c>
      <c r="Q1600" t="e">
        <f t="shared" si="143"/>
        <v>#N/A</v>
      </c>
      <c r="R1600" t="e">
        <f t="shared" si="144"/>
        <v>#N/A</v>
      </c>
    </row>
    <row r="1601" spans="4:18" ht="15.75" thickBot="1" x14ac:dyDescent="0.3">
      <c r="D1601" s="1">
        <v>1589</v>
      </c>
      <c r="E1601" s="189" t="s">
        <v>1640</v>
      </c>
      <c r="F1601" s="189"/>
      <c r="G1601" s="112" t="s">
        <v>15</v>
      </c>
      <c r="H1601">
        <v>2006</v>
      </c>
      <c r="I1601" s="8" t="str">
        <f t="shared" si="140"/>
        <v>ALEVIN</v>
      </c>
      <c r="J1601" s="14" t="s">
        <v>1715</v>
      </c>
      <c r="O1601" s="1" t="e">
        <f t="shared" si="141"/>
        <v>#N/A</v>
      </c>
      <c r="P1601" s="1" t="e">
        <f t="shared" si="142"/>
        <v>#N/A</v>
      </c>
      <c r="Q1601" t="e">
        <f t="shared" si="143"/>
        <v>#N/A</v>
      </c>
      <c r="R1601" t="e">
        <f t="shared" si="144"/>
        <v>#N/A</v>
      </c>
    </row>
    <row r="1602" spans="4:18" ht="15.75" thickBot="1" x14ac:dyDescent="0.3">
      <c r="D1602" s="1">
        <v>1590</v>
      </c>
      <c r="E1602" s="189" t="s">
        <v>1641</v>
      </c>
      <c r="F1602" s="189"/>
      <c r="G1602" s="112" t="s">
        <v>29</v>
      </c>
      <c r="H1602">
        <v>2006</v>
      </c>
      <c r="I1602" s="8" t="str">
        <f t="shared" si="140"/>
        <v>ALEVIN</v>
      </c>
      <c r="J1602" s="14" t="s">
        <v>1715</v>
      </c>
      <c r="O1602" s="1" t="e">
        <f t="shared" si="141"/>
        <v>#N/A</v>
      </c>
      <c r="P1602" s="1" t="e">
        <f t="shared" si="142"/>
        <v>#N/A</v>
      </c>
      <c r="Q1602" t="e">
        <f t="shared" si="143"/>
        <v>#N/A</v>
      </c>
      <c r="R1602" t="e">
        <f t="shared" si="144"/>
        <v>#N/A</v>
      </c>
    </row>
    <row r="1603" spans="4:18" ht="15.75" thickBot="1" x14ac:dyDescent="0.3">
      <c r="D1603" s="1">
        <v>1591</v>
      </c>
      <c r="E1603" s="189" t="s">
        <v>1642</v>
      </c>
      <c r="F1603" s="189"/>
      <c r="G1603" s="112" t="s">
        <v>29</v>
      </c>
      <c r="H1603">
        <v>2006</v>
      </c>
      <c r="I1603" s="8" t="str">
        <f t="shared" si="140"/>
        <v>ALEVIN</v>
      </c>
      <c r="J1603" s="14" t="s">
        <v>1715</v>
      </c>
      <c r="O1603" s="1" t="e">
        <f t="shared" si="141"/>
        <v>#N/A</v>
      </c>
      <c r="P1603" s="1" t="e">
        <f t="shared" si="142"/>
        <v>#N/A</v>
      </c>
      <c r="Q1603" t="e">
        <f t="shared" si="143"/>
        <v>#N/A</v>
      </c>
      <c r="R1603" t="e">
        <f t="shared" si="144"/>
        <v>#N/A</v>
      </c>
    </row>
    <row r="1604" spans="4:18" x14ac:dyDescent="0.25">
      <c r="D1604" s="1">
        <v>1592</v>
      </c>
      <c r="E1604" s="172" t="s">
        <v>1643</v>
      </c>
      <c r="F1604" s="173"/>
      <c r="G1604" s="112" t="s">
        <v>15</v>
      </c>
      <c r="H1604">
        <v>2006</v>
      </c>
      <c r="I1604" s="8" t="str">
        <f t="shared" si="140"/>
        <v>ALEVIN</v>
      </c>
      <c r="J1604" s="14" t="s">
        <v>1715</v>
      </c>
      <c r="O1604" s="1" t="e">
        <f t="shared" si="141"/>
        <v>#N/A</v>
      </c>
      <c r="P1604" s="1" t="e">
        <f t="shared" si="142"/>
        <v>#N/A</v>
      </c>
      <c r="Q1604" t="e">
        <f t="shared" si="143"/>
        <v>#N/A</v>
      </c>
      <c r="R1604" t="e">
        <f t="shared" si="144"/>
        <v>#N/A</v>
      </c>
    </row>
    <row r="1605" spans="4:18" x14ac:dyDescent="0.25">
      <c r="D1605" s="1">
        <v>1593</v>
      </c>
      <c r="E1605" s="172" t="s">
        <v>1644</v>
      </c>
      <c r="F1605" s="173"/>
      <c r="G1605" s="112" t="s">
        <v>15</v>
      </c>
      <c r="H1605">
        <v>2006</v>
      </c>
      <c r="I1605" s="8" t="str">
        <f t="shared" si="140"/>
        <v>ALEVIN</v>
      </c>
      <c r="J1605" s="14" t="s">
        <v>1715</v>
      </c>
      <c r="O1605" s="1" t="e">
        <f t="shared" si="141"/>
        <v>#N/A</v>
      </c>
      <c r="P1605" s="1" t="e">
        <f t="shared" si="142"/>
        <v>#N/A</v>
      </c>
      <c r="Q1605" t="e">
        <f t="shared" si="143"/>
        <v>#N/A</v>
      </c>
      <c r="R1605" t="e">
        <f t="shared" si="144"/>
        <v>#N/A</v>
      </c>
    </row>
    <row r="1606" spans="4:18" x14ac:dyDescent="0.25">
      <c r="D1606" s="1">
        <v>1594</v>
      </c>
      <c r="E1606" s="172" t="s">
        <v>1645</v>
      </c>
      <c r="F1606" s="173"/>
      <c r="G1606" s="112" t="s">
        <v>15</v>
      </c>
      <c r="H1606">
        <v>2006</v>
      </c>
      <c r="I1606" s="8" t="str">
        <f t="shared" si="140"/>
        <v>ALEVIN</v>
      </c>
      <c r="J1606" s="14" t="s">
        <v>1715</v>
      </c>
      <c r="O1606" s="1" t="e">
        <f t="shared" si="141"/>
        <v>#N/A</v>
      </c>
      <c r="P1606" s="1" t="e">
        <f t="shared" si="142"/>
        <v>#N/A</v>
      </c>
      <c r="Q1606" t="e">
        <f t="shared" si="143"/>
        <v>#N/A</v>
      </c>
      <c r="R1606" t="e">
        <f t="shared" si="144"/>
        <v>#N/A</v>
      </c>
    </row>
    <row r="1607" spans="4:18" x14ac:dyDescent="0.25">
      <c r="D1607" s="1">
        <v>1595</v>
      </c>
      <c r="E1607" s="172" t="s">
        <v>1646</v>
      </c>
      <c r="F1607" s="173"/>
      <c r="G1607" s="112" t="s">
        <v>29</v>
      </c>
      <c r="H1607">
        <v>2006</v>
      </c>
      <c r="I1607" s="8" t="str">
        <f t="shared" si="140"/>
        <v>ALEVIN</v>
      </c>
      <c r="J1607" s="14" t="s">
        <v>1715</v>
      </c>
      <c r="O1607" s="1" t="e">
        <f t="shared" si="141"/>
        <v>#N/A</v>
      </c>
      <c r="P1607" s="1" t="e">
        <f t="shared" si="142"/>
        <v>#N/A</v>
      </c>
      <c r="Q1607" t="e">
        <f t="shared" si="143"/>
        <v>#N/A</v>
      </c>
      <c r="R1607" t="e">
        <f t="shared" si="144"/>
        <v>#N/A</v>
      </c>
    </row>
    <row r="1608" spans="4:18" x14ac:dyDescent="0.25">
      <c r="D1608" s="1">
        <v>1596</v>
      </c>
      <c r="E1608" s="184" t="s">
        <v>1647</v>
      </c>
      <c r="F1608" s="185"/>
      <c r="G1608" s="186" t="s">
        <v>29</v>
      </c>
      <c r="H1608">
        <v>2006</v>
      </c>
      <c r="I1608" s="8" t="str">
        <f t="shared" si="140"/>
        <v>ALEVIN</v>
      </c>
      <c r="J1608" s="14" t="s">
        <v>1715</v>
      </c>
      <c r="O1608" s="1" t="e">
        <f t="shared" si="141"/>
        <v>#N/A</v>
      </c>
      <c r="P1608" s="1" t="e">
        <f t="shared" si="142"/>
        <v>#N/A</v>
      </c>
      <c r="Q1608" t="e">
        <f t="shared" si="143"/>
        <v>#N/A</v>
      </c>
      <c r="R1608" t="e">
        <f t="shared" si="144"/>
        <v>#N/A</v>
      </c>
    </row>
    <row r="1609" spans="4:18" x14ac:dyDescent="0.25">
      <c r="D1609" s="1">
        <v>1597</v>
      </c>
      <c r="E1609" s="172" t="s">
        <v>1648</v>
      </c>
      <c r="F1609" s="173"/>
      <c r="G1609" s="112" t="s">
        <v>29</v>
      </c>
      <c r="H1609">
        <v>2006</v>
      </c>
      <c r="I1609" s="8" t="str">
        <f t="shared" si="140"/>
        <v>ALEVIN</v>
      </c>
      <c r="J1609" s="14" t="s">
        <v>1715</v>
      </c>
      <c r="O1609" s="1" t="e">
        <f t="shared" si="141"/>
        <v>#N/A</v>
      </c>
      <c r="P1609" s="1" t="e">
        <f t="shared" si="142"/>
        <v>#N/A</v>
      </c>
      <c r="Q1609" t="e">
        <f t="shared" si="143"/>
        <v>#N/A</v>
      </c>
      <c r="R1609" t="e">
        <f t="shared" si="144"/>
        <v>#N/A</v>
      </c>
    </row>
    <row r="1610" spans="4:18" x14ac:dyDescent="0.25">
      <c r="D1610" s="1">
        <v>1598</v>
      </c>
      <c r="E1610" s="184" t="s">
        <v>1649</v>
      </c>
      <c r="F1610" s="185"/>
      <c r="G1610" s="186" t="s">
        <v>29</v>
      </c>
      <c r="H1610">
        <v>2006</v>
      </c>
      <c r="I1610" s="8" t="str">
        <f t="shared" si="140"/>
        <v>ALEVIN</v>
      </c>
      <c r="J1610" s="14" t="s">
        <v>1715</v>
      </c>
      <c r="O1610" s="1" t="e">
        <f t="shared" si="141"/>
        <v>#N/A</v>
      </c>
      <c r="P1610" s="1" t="e">
        <f t="shared" si="142"/>
        <v>#N/A</v>
      </c>
      <c r="Q1610" t="e">
        <f t="shared" si="143"/>
        <v>#N/A</v>
      </c>
      <c r="R1610" t="e">
        <f t="shared" si="144"/>
        <v>#N/A</v>
      </c>
    </row>
    <row r="1611" spans="4:18" x14ac:dyDescent="0.25">
      <c r="D1611" s="1">
        <v>1599</v>
      </c>
      <c r="E1611" s="172" t="s">
        <v>1650</v>
      </c>
      <c r="F1611" s="173"/>
      <c r="G1611" s="112" t="s">
        <v>29</v>
      </c>
      <c r="H1611">
        <v>2006</v>
      </c>
      <c r="I1611" s="8" t="str">
        <f t="shared" si="140"/>
        <v>ALEVIN</v>
      </c>
      <c r="J1611" s="14" t="s">
        <v>1715</v>
      </c>
      <c r="O1611" s="1" t="e">
        <f t="shared" si="141"/>
        <v>#N/A</v>
      </c>
      <c r="P1611" s="1" t="e">
        <f t="shared" si="142"/>
        <v>#N/A</v>
      </c>
      <c r="Q1611" t="e">
        <f t="shared" si="143"/>
        <v>#N/A</v>
      </c>
      <c r="R1611" t="e">
        <f t="shared" si="144"/>
        <v>#N/A</v>
      </c>
    </row>
    <row r="1612" spans="4:18" x14ac:dyDescent="0.25">
      <c r="D1612" s="1">
        <v>1600</v>
      </c>
      <c r="E1612" s="172" t="s">
        <v>1651</v>
      </c>
      <c r="F1612" s="173"/>
      <c r="G1612" s="112" t="s">
        <v>29</v>
      </c>
      <c r="H1612">
        <v>2007</v>
      </c>
      <c r="I1612" s="8" t="str">
        <f t="shared" ref="I1612:I1675" si="145">VLOOKUP(H1612,CATEGORIAS,2,FALSE)</f>
        <v>BENJAMIN</v>
      </c>
      <c r="J1612" s="14" t="s">
        <v>1715</v>
      </c>
      <c r="O1612" s="1" t="e">
        <f t="shared" si="141"/>
        <v>#N/A</v>
      </c>
      <c r="P1612" s="1" t="e">
        <f t="shared" si="142"/>
        <v>#N/A</v>
      </c>
      <c r="Q1612" t="e">
        <f t="shared" si="143"/>
        <v>#N/A</v>
      </c>
      <c r="R1612" t="e">
        <f t="shared" si="144"/>
        <v>#N/A</v>
      </c>
    </row>
    <row r="1613" spans="4:18" x14ac:dyDescent="0.25">
      <c r="D1613" s="1">
        <v>1601</v>
      </c>
      <c r="E1613" s="172" t="s">
        <v>1652</v>
      </c>
      <c r="F1613" s="173"/>
      <c r="G1613" s="112" t="s">
        <v>15</v>
      </c>
      <c r="H1613">
        <v>2007</v>
      </c>
      <c r="I1613" s="8" t="str">
        <f t="shared" si="145"/>
        <v>BENJAMIN</v>
      </c>
      <c r="J1613" s="14" t="s">
        <v>1715</v>
      </c>
      <c r="O1613" s="1" t="e">
        <f t="shared" ref="O1613:O1676" si="146">VLOOKUP(N1613,COLEGIOS2014,2,FALSE)</f>
        <v>#N/A</v>
      </c>
      <c r="P1613" s="1" t="e">
        <f t="shared" ref="P1613:P1676" si="147">VLOOKUP(N1613,COLEGIOS2014,4,FALSE)</f>
        <v>#N/A</v>
      </c>
      <c r="Q1613" t="e">
        <f t="shared" ref="Q1613:Q1676" si="148">VLOOKUP(N1613,COLEGIOS2014,6,FALSE)</f>
        <v>#N/A</v>
      </c>
      <c r="R1613" t="e">
        <f t="shared" ref="R1613:R1676" si="149">VLOOKUP(N1613,COLEGIOS2014,7,FALSE)</f>
        <v>#N/A</v>
      </c>
    </row>
    <row r="1614" spans="4:18" x14ac:dyDescent="0.25">
      <c r="D1614" s="1">
        <v>1602</v>
      </c>
      <c r="E1614" s="184" t="s">
        <v>1653</v>
      </c>
      <c r="F1614" s="185"/>
      <c r="G1614" s="186" t="s">
        <v>15</v>
      </c>
      <c r="H1614">
        <v>2007</v>
      </c>
      <c r="I1614" s="8" t="str">
        <f t="shared" si="145"/>
        <v>BENJAMIN</v>
      </c>
      <c r="J1614" s="14" t="s">
        <v>1715</v>
      </c>
      <c r="O1614" s="1" t="e">
        <f t="shared" si="146"/>
        <v>#N/A</v>
      </c>
      <c r="P1614" s="1" t="e">
        <f t="shared" si="147"/>
        <v>#N/A</v>
      </c>
      <c r="Q1614" t="e">
        <f t="shared" si="148"/>
        <v>#N/A</v>
      </c>
      <c r="R1614" t="e">
        <f t="shared" si="149"/>
        <v>#N/A</v>
      </c>
    </row>
    <row r="1615" spans="4:18" x14ac:dyDescent="0.25">
      <c r="D1615" s="1">
        <v>1603</v>
      </c>
      <c r="E1615" s="172" t="s">
        <v>1654</v>
      </c>
      <c r="F1615" s="173"/>
      <c r="G1615" s="112" t="s">
        <v>29</v>
      </c>
      <c r="H1615">
        <v>2007</v>
      </c>
      <c r="I1615" s="8" t="str">
        <f t="shared" si="145"/>
        <v>BENJAMIN</v>
      </c>
      <c r="J1615" s="14" t="s">
        <v>1715</v>
      </c>
      <c r="O1615" s="1" t="e">
        <f t="shared" si="146"/>
        <v>#N/A</v>
      </c>
      <c r="P1615" s="1" t="e">
        <f t="shared" si="147"/>
        <v>#N/A</v>
      </c>
      <c r="Q1615" t="e">
        <f t="shared" si="148"/>
        <v>#N/A</v>
      </c>
      <c r="R1615" t="e">
        <f t="shared" si="149"/>
        <v>#N/A</v>
      </c>
    </row>
    <row r="1616" spans="4:18" x14ac:dyDescent="0.25">
      <c r="D1616" s="1">
        <v>1604</v>
      </c>
      <c r="E1616" s="172" t="s">
        <v>1655</v>
      </c>
      <c r="F1616" s="173"/>
      <c r="G1616" s="112" t="s">
        <v>29</v>
      </c>
      <c r="H1616">
        <v>2007</v>
      </c>
      <c r="I1616" s="8" t="str">
        <f t="shared" si="145"/>
        <v>BENJAMIN</v>
      </c>
      <c r="J1616" s="14" t="s">
        <v>1715</v>
      </c>
      <c r="O1616" s="1" t="e">
        <f t="shared" si="146"/>
        <v>#N/A</v>
      </c>
      <c r="P1616" s="1" t="e">
        <f t="shared" si="147"/>
        <v>#N/A</v>
      </c>
      <c r="Q1616" t="e">
        <f t="shared" si="148"/>
        <v>#N/A</v>
      </c>
      <c r="R1616" t="e">
        <f t="shared" si="149"/>
        <v>#N/A</v>
      </c>
    </row>
    <row r="1617" spans="4:18" x14ac:dyDescent="0.25">
      <c r="D1617" s="1">
        <v>1605</v>
      </c>
      <c r="E1617" s="172" t="s">
        <v>1656</v>
      </c>
      <c r="F1617" s="173"/>
      <c r="G1617" s="112" t="s">
        <v>29</v>
      </c>
      <c r="H1617">
        <v>2007</v>
      </c>
      <c r="I1617" s="8" t="str">
        <f t="shared" si="145"/>
        <v>BENJAMIN</v>
      </c>
      <c r="J1617" s="14" t="s">
        <v>1715</v>
      </c>
      <c r="O1617" s="1" t="e">
        <f t="shared" si="146"/>
        <v>#N/A</v>
      </c>
      <c r="P1617" s="1" t="e">
        <f t="shared" si="147"/>
        <v>#N/A</v>
      </c>
      <c r="Q1617" t="e">
        <f t="shared" si="148"/>
        <v>#N/A</v>
      </c>
      <c r="R1617" t="e">
        <f t="shared" si="149"/>
        <v>#N/A</v>
      </c>
    </row>
    <row r="1618" spans="4:18" x14ac:dyDescent="0.25">
      <c r="D1618" s="1">
        <v>1606</v>
      </c>
      <c r="E1618" s="172" t="s">
        <v>1657</v>
      </c>
      <c r="F1618" s="173"/>
      <c r="G1618" s="112" t="s">
        <v>29</v>
      </c>
      <c r="H1618">
        <v>2007</v>
      </c>
      <c r="I1618" s="8" t="str">
        <f t="shared" si="145"/>
        <v>BENJAMIN</v>
      </c>
      <c r="J1618" s="14" t="s">
        <v>1715</v>
      </c>
      <c r="O1618" s="1" t="e">
        <f t="shared" si="146"/>
        <v>#N/A</v>
      </c>
      <c r="P1618" s="1" t="e">
        <f t="shared" si="147"/>
        <v>#N/A</v>
      </c>
      <c r="Q1618" t="e">
        <f t="shared" si="148"/>
        <v>#N/A</v>
      </c>
      <c r="R1618" t="e">
        <f t="shared" si="149"/>
        <v>#N/A</v>
      </c>
    </row>
    <row r="1619" spans="4:18" x14ac:dyDescent="0.25">
      <c r="D1619" s="1">
        <v>1607</v>
      </c>
      <c r="E1619" s="172" t="s">
        <v>1658</v>
      </c>
      <c r="F1619" s="173"/>
      <c r="G1619" s="112" t="s">
        <v>15</v>
      </c>
      <c r="H1619">
        <v>2007</v>
      </c>
      <c r="I1619" s="8" t="str">
        <f t="shared" si="145"/>
        <v>BENJAMIN</v>
      </c>
      <c r="J1619" s="14" t="s">
        <v>1715</v>
      </c>
      <c r="O1619" s="1" t="e">
        <f t="shared" si="146"/>
        <v>#N/A</v>
      </c>
      <c r="P1619" s="1" t="e">
        <f t="shared" si="147"/>
        <v>#N/A</v>
      </c>
      <c r="Q1619" t="e">
        <f t="shared" si="148"/>
        <v>#N/A</v>
      </c>
      <c r="R1619" t="e">
        <f t="shared" si="149"/>
        <v>#N/A</v>
      </c>
    </row>
    <row r="1620" spans="4:18" x14ac:dyDescent="0.25">
      <c r="D1620" s="1">
        <v>1608</v>
      </c>
      <c r="E1620" s="172" t="s">
        <v>1659</v>
      </c>
      <c r="F1620" s="173"/>
      <c r="G1620" s="112" t="s">
        <v>15</v>
      </c>
      <c r="H1620">
        <v>2007</v>
      </c>
      <c r="I1620" s="8" t="str">
        <f t="shared" si="145"/>
        <v>BENJAMIN</v>
      </c>
      <c r="J1620" s="14" t="s">
        <v>1715</v>
      </c>
      <c r="O1620" s="1" t="e">
        <f t="shared" si="146"/>
        <v>#N/A</v>
      </c>
      <c r="P1620" s="1" t="e">
        <f t="shared" si="147"/>
        <v>#N/A</v>
      </c>
      <c r="Q1620" t="e">
        <f t="shared" si="148"/>
        <v>#N/A</v>
      </c>
      <c r="R1620" t="e">
        <f t="shared" si="149"/>
        <v>#N/A</v>
      </c>
    </row>
    <row r="1621" spans="4:18" x14ac:dyDescent="0.25">
      <c r="D1621" s="1">
        <v>1609</v>
      </c>
      <c r="E1621" s="172" t="s">
        <v>1660</v>
      </c>
      <c r="F1621" s="173"/>
      <c r="G1621" s="112" t="s">
        <v>15</v>
      </c>
      <c r="H1621">
        <v>2007</v>
      </c>
      <c r="I1621" s="8" t="str">
        <f t="shared" si="145"/>
        <v>BENJAMIN</v>
      </c>
      <c r="J1621" s="14" t="s">
        <v>1715</v>
      </c>
      <c r="O1621" s="1" t="e">
        <f t="shared" si="146"/>
        <v>#N/A</v>
      </c>
      <c r="P1621" s="1" t="e">
        <f t="shared" si="147"/>
        <v>#N/A</v>
      </c>
      <c r="Q1621" t="e">
        <f t="shared" si="148"/>
        <v>#N/A</v>
      </c>
      <c r="R1621" t="e">
        <f t="shared" si="149"/>
        <v>#N/A</v>
      </c>
    </row>
    <row r="1622" spans="4:18" x14ac:dyDescent="0.25">
      <c r="D1622" s="1">
        <v>1610</v>
      </c>
      <c r="E1622" s="172" t="s">
        <v>1661</v>
      </c>
      <c r="F1622" s="173"/>
      <c r="G1622" s="112" t="s">
        <v>15</v>
      </c>
      <c r="H1622">
        <v>2007</v>
      </c>
      <c r="I1622" s="8" t="str">
        <f t="shared" si="145"/>
        <v>BENJAMIN</v>
      </c>
      <c r="J1622" s="14" t="s">
        <v>1715</v>
      </c>
      <c r="O1622" s="1" t="e">
        <f t="shared" si="146"/>
        <v>#N/A</v>
      </c>
      <c r="P1622" s="1" t="e">
        <f t="shared" si="147"/>
        <v>#N/A</v>
      </c>
      <c r="Q1622" t="e">
        <f t="shared" si="148"/>
        <v>#N/A</v>
      </c>
      <c r="R1622" t="e">
        <f t="shared" si="149"/>
        <v>#N/A</v>
      </c>
    </row>
    <row r="1623" spans="4:18" x14ac:dyDescent="0.25">
      <c r="D1623" s="1">
        <v>1611</v>
      </c>
      <c r="E1623" s="172" t="s">
        <v>1662</v>
      </c>
      <c r="F1623" s="173"/>
      <c r="G1623" s="112" t="s">
        <v>29</v>
      </c>
      <c r="H1623">
        <v>2007</v>
      </c>
      <c r="I1623" s="8" t="str">
        <f t="shared" si="145"/>
        <v>BENJAMIN</v>
      </c>
      <c r="J1623" s="14" t="s">
        <v>1715</v>
      </c>
      <c r="O1623" s="1" t="e">
        <f t="shared" si="146"/>
        <v>#N/A</v>
      </c>
      <c r="P1623" s="1" t="e">
        <f t="shared" si="147"/>
        <v>#N/A</v>
      </c>
      <c r="Q1623" t="e">
        <f t="shared" si="148"/>
        <v>#N/A</v>
      </c>
      <c r="R1623" t="e">
        <f t="shared" si="149"/>
        <v>#N/A</v>
      </c>
    </row>
    <row r="1624" spans="4:18" x14ac:dyDescent="0.25">
      <c r="D1624" s="1">
        <v>1612</v>
      </c>
      <c r="E1624" s="172" t="s">
        <v>1663</v>
      </c>
      <c r="F1624" s="173"/>
      <c r="G1624" s="112" t="s">
        <v>29</v>
      </c>
      <c r="H1624">
        <v>2007</v>
      </c>
      <c r="I1624" s="8" t="str">
        <f t="shared" si="145"/>
        <v>BENJAMIN</v>
      </c>
      <c r="J1624" s="14" t="s">
        <v>1715</v>
      </c>
      <c r="O1624" s="1" t="e">
        <f t="shared" si="146"/>
        <v>#N/A</v>
      </c>
      <c r="P1624" s="1" t="e">
        <f t="shared" si="147"/>
        <v>#N/A</v>
      </c>
      <c r="Q1624" t="e">
        <f t="shared" si="148"/>
        <v>#N/A</v>
      </c>
      <c r="R1624" t="e">
        <f t="shared" si="149"/>
        <v>#N/A</v>
      </c>
    </row>
    <row r="1625" spans="4:18" x14ac:dyDescent="0.25">
      <c r="D1625" s="1">
        <v>1613</v>
      </c>
      <c r="E1625" s="172" t="s">
        <v>1664</v>
      </c>
      <c r="F1625" s="173"/>
      <c r="G1625" s="112" t="s">
        <v>29</v>
      </c>
      <c r="H1625">
        <v>2007</v>
      </c>
      <c r="I1625" s="8" t="str">
        <f t="shared" si="145"/>
        <v>BENJAMIN</v>
      </c>
      <c r="J1625" s="14" t="s">
        <v>1715</v>
      </c>
      <c r="O1625" s="1" t="e">
        <f t="shared" si="146"/>
        <v>#N/A</v>
      </c>
      <c r="P1625" s="1" t="e">
        <f t="shared" si="147"/>
        <v>#N/A</v>
      </c>
      <c r="Q1625" t="e">
        <f t="shared" si="148"/>
        <v>#N/A</v>
      </c>
      <c r="R1625" t="e">
        <f t="shared" si="149"/>
        <v>#N/A</v>
      </c>
    </row>
    <row r="1626" spans="4:18" x14ac:dyDescent="0.25">
      <c r="D1626" s="1">
        <v>1614</v>
      </c>
      <c r="E1626" s="184" t="s">
        <v>1665</v>
      </c>
      <c r="F1626" s="185"/>
      <c r="G1626" s="186" t="s">
        <v>15</v>
      </c>
      <c r="H1626">
        <v>2007</v>
      </c>
      <c r="I1626" s="8" t="str">
        <f t="shared" si="145"/>
        <v>BENJAMIN</v>
      </c>
      <c r="J1626" s="14" t="s">
        <v>1715</v>
      </c>
      <c r="O1626" s="1" t="e">
        <f t="shared" si="146"/>
        <v>#N/A</v>
      </c>
      <c r="P1626" s="1" t="e">
        <f t="shared" si="147"/>
        <v>#N/A</v>
      </c>
      <c r="Q1626" t="e">
        <f t="shared" si="148"/>
        <v>#N/A</v>
      </c>
      <c r="R1626" t="e">
        <f t="shared" si="149"/>
        <v>#N/A</v>
      </c>
    </row>
    <row r="1627" spans="4:18" x14ac:dyDescent="0.25">
      <c r="D1627" s="1">
        <v>1615</v>
      </c>
      <c r="E1627" s="184" t="s">
        <v>1666</v>
      </c>
      <c r="F1627" s="185"/>
      <c r="G1627" s="186" t="s">
        <v>15</v>
      </c>
      <c r="H1627">
        <v>2007</v>
      </c>
      <c r="I1627" s="8" t="str">
        <f t="shared" si="145"/>
        <v>BENJAMIN</v>
      </c>
      <c r="J1627" s="14" t="s">
        <v>1715</v>
      </c>
      <c r="O1627" s="1" t="e">
        <f t="shared" si="146"/>
        <v>#N/A</v>
      </c>
      <c r="P1627" s="1" t="e">
        <f t="shared" si="147"/>
        <v>#N/A</v>
      </c>
      <c r="Q1627" t="e">
        <f t="shared" si="148"/>
        <v>#N/A</v>
      </c>
      <c r="R1627" t="e">
        <f t="shared" si="149"/>
        <v>#N/A</v>
      </c>
    </row>
    <row r="1628" spans="4:18" x14ac:dyDescent="0.25">
      <c r="D1628" s="1">
        <v>1616</v>
      </c>
      <c r="E1628" s="184" t="s">
        <v>1667</v>
      </c>
      <c r="F1628" s="185"/>
      <c r="G1628" s="186" t="s">
        <v>29</v>
      </c>
      <c r="H1628">
        <v>2008</v>
      </c>
      <c r="I1628" s="8" t="str">
        <f t="shared" si="145"/>
        <v>BENJAMIN</v>
      </c>
      <c r="J1628" s="14" t="s">
        <v>1715</v>
      </c>
      <c r="O1628" s="1" t="e">
        <f t="shared" si="146"/>
        <v>#N/A</v>
      </c>
      <c r="P1628" s="1" t="e">
        <f t="shared" si="147"/>
        <v>#N/A</v>
      </c>
      <c r="Q1628" t="e">
        <f t="shared" si="148"/>
        <v>#N/A</v>
      </c>
      <c r="R1628" t="e">
        <f t="shared" si="149"/>
        <v>#N/A</v>
      </c>
    </row>
    <row r="1629" spans="4:18" x14ac:dyDescent="0.25">
      <c r="D1629" s="1">
        <v>1617</v>
      </c>
      <c r="E1629" s="190" t="s">
        <v>1668</v>
      </c>
      <c r="F1629" s="191"/>
      <c r="G1629" s="112" t="s">
        <v>29</v>
      </c>
      <c r="H1629">
        <v>2008</v>
      </c>
      <c r="I1629" s="8" t="str">
        <f t="shared" si="145"/>
        <v>BENJAMIN</v>
      </c>
      <c r="J1629" s="14" t="s">
        <v>1715</v>
      </c>
      <c r="O1629" s="1" t="e">
        <f t="shared" si="146"/>
        <v>#N/A</v>
      </c>
      <c r="P1629" s="1" t="e">
        <f t="shared" si="147"/>
        <v>#N/A</v>
      </c>
      <c r="Q1629" t="e">
        <f t="shared" si="148"/>
        <v>#N/A</v>
      </c>
      <c r="R1629" t="e">
        <f t="shared" si="149"/>
        <v>#N/A</v>
      </c>
    </row>
    <row r="1630" spans="4:18" x14ac:dyDescent="0.25">
      <c r="D1630" s="1">
        <v>1618</v>
      </c>
      <c r="E1630" s="184" t="s">
        <v>1669</v>
      </c>
      <c r="F1630" s="185"/>
      <c r="G1630" s="186" t="s">
        <v>15</v>
      </c>
      <c r="H1630">
        <v>2008</v>
      </c>
      <c r="I1630" s="8" t="str">
        <f t="shared" si="145"/>
        <v>BENJAMIN</v>
      </c>
      <c r="J1630" s="14" t="s">
        <v>1715</v>
      </c>
      <c r="O1630" s="1" t="e">
        <f t="shared" si="146"/>
        <v>#N/A</v>
      </c>
      <c r="P1630" s="1" t="e">
        <f t="shared" si="147"/>
        <v>#N/A</v>
      </c>
      <c r="Q1630" t="e">
        <f t="shared" si="148"/>
        <v>#N/A</v>
      </c>
      <c r="R1630" t="e">
        <f t="shared" si="149"/>
        <v>#N/A</v>
      </c>
    </row>
    <row r="1631" spans="4:18" x14ac:dyDescent="0.25">
      <c r="D1631" s="1">
        <v>1619</v>
      </c>
      <c r="E1631" s="172" t="s">
        <v>1670</v>
      </c>
      <c r="F1631" s="173"/>
      <c r="G1631" s="112" t="s">
        <v>15</v>
      </c>
      <c r="H1631">
        <v>2008</v>
      </c>
      <c r="I1631" s="8" t="str">
        <f t="shared" si="145"/>
        <v>BENJAMIN</v>
      </c>
      <c r="J1631" s="14" t="s">
        <v>1715</v>
      </c>
      <c r="O1631" s="1" t="e">
        <f t="shared" si="146"/>
        <v>#N/A</v>
      </c>
      <c r="P1631" s="1" t="e">
        <f t="shared" si="147"/>
        <v>#N/A</v>
      </c>
      <c r="Q1631" t="e">
        <f t="shared" si="148"/>
        <v>#N/A</v>
      </c>
      <c r="R1631" t="e">
        <f t="shared" si="149"/>
        <v>#N/A</v>
      </c>
    </row>
    <row r="1632" spans="4:18" x14ac:dyDescent="0.25">
      <c r="D1632" s="1">
        <v>1620</v>
      </c>
      <c r="E1632" s="172" t="s">
        <v>1671</v>
      </c>
      <c r="F1632" s="173"/>
      <c r="G1632" s="112" t="s">
        <v>15</v>
      </c>
      <c r="H1632">
        <v>2008</v>
      </c>
      <c r="I1632" s="8" t="str">
        <f t="shared" si="145"/>
        <v>BENJAMIN</v>
      </c>
      <c r="J1632" s="14" t="s">
        <v>1715</v>
      </c>
      <c r="O1632" s="1" t="e">
        <f t="shared" si="146"/>
        <v>#N/A</v>
      </c>
      <c r="P1632" s="1" t="e">
        <f t="shared" si="147"/>
        <v>#N/A</v>
      </c>
      <c r="Q1632" t="e">
        <f t="shared" si="148"/>
        <v>#N/A</v>
      </c>
      <c r="R1632" t="e">
        <f t="shared" si="149"/>
        <v>#N/A</v>
      </c>
    </row>
    <row r="1633" spans="4:18" x14ac:dyDescent="0.25">
      <c r="D1633" s="1">
        <v>1621</v>
      </c>
      <c r="E1633" s="184" t="s">
        <v>1672</v>
      </c>
      <c r="F1633" s="185"/>
      <c r="G1633" s="186" t="s">
        <v>29</v>
      </c>
      <c r="H1633">
        <v>2008</v>
      </c>
      <c r="I1633" s="8" t="str">
        <f t="shared" si="145"/>
        <v>BENJAMIN</v>
      </c>
      <c r="J1633" s="14" t="s">
        <v>1715</v>
      </c>
      <c r="O1633" s="1" t="e">
        <f t="shared" si="146"/>
        <v>#N/A</v>
      </c>
      <c r="P1633" s="1" t="e">
        <f t="shared" si="147"/>
        <v>#N/A</v>
      </c>
      <c r="Q1633" t="e">
        <f t="shared" si="148"/>
        <v>#N/A</v>
      </c>
      <c r="R1633" t="e">
        <f t="shared" si="149"/>
        <v>#N/A</v>
      </c>
    </row>
    <row r="1634" spans="4:18" x14ac:dyDescent="0.25">
      <c r="D1634" s="1">
        <v>1622</v>
      </c>
      <c r="E1634" s="192" t="s">
        <v>1673</v>
      </c>
      <c r="F1634" s="193"/>
      <c r="G1634" s="194" t="s">
        <v>29</v>
      </c>
      <c r="H1634">
        <v>2008</v>
      </c>
      <c r="I1634" s="8" t="str">
        <f t="shared" si="145"/>
        <v>BENJAMIN</v>
      </c>
      <c r="J1634" s="14" t="s">
        <v>1715</v>
      </c>
      <c r="O1634" s="1" t="e">
        <f t="shared" si="146"/>
        <v>#N/A</v>
      </c>
      <c r="P1634" s="1" t="e">
        <f t="shared" si="147"/>
        <v>#N/A</v>
      </c>
      <c r="Q1634" t="e">
        <f t="shared" si="148"/>
        <v>#N/A</v>
      </c>
      <c r="R1634" t="e">
        <f t="shared" si="149"/>
        <v>#N/A</v>
      </c>
    </row>
    <row r="1635" spans="4:18" x14ac:dyDescent="0.25">
      <c r="D1635" s="1">
        <v>1623</v>
      </c>
      <c r="E1635" s="190" t="s">
        <v>1674</v>
      </c>
      <c r="F1635" s="191"/>
      <c r="G1635" s="112" t="s">
        <v>29</v>
      </c>
      <c r="H1635">
        <v>2008</v>
      </c>
      <c r="I1635" s="8" t="str">
        <f t="shared" si="145"/>
        <v>BENJAMIN</v>
      </c>
      <c r="J1635" s="14" t="s">
        <v>1715</v>
      </c>
      <c r="O1635" s="1" t="e">
        <f t="shared" si="146"/>
        <v>#N/A</v>
      </c>
      <c r="P1635" s="1" t="e">
        <f t="shared" si="147"/>
        <v>#N/A</v>
      </c>
      <c r="Q1635" t="e">
        <f t="shared" si="148"/>
        <v>#N/A</v>
      </c>
      <c r="R1635" t="e">
        <f t="shared" si="149"/>
        <v>#N/A</v>
      </c>
    </row>
    <row r="1636" spans="4:18" x14ac:dyDescent="0.25">
      <c r="D1636" s="1">
        <v>1624</v>
      </c>
      <c r="E1636" s="172" t="s">
        <v>1675</v>
      </c>
      <c r="F1636" s="173"/>
      <c r="G1636" s="112" t="s">
        <v>29</v>
      </c>
      <c r="H1636">
        <v>2008</v>
      </c>
      <c r="I1636" s="8" t="str">
        <f t="shared" si="145"/>
        <v>BENJAMIN</v>
      </c>
      <c r="J1636" s="14" t="s">
        <v>1715</v>
      </c>
      <c r="O1636" s="1" t="e">
        <f t="shared" si="146"/>
        <v>#N/A</v>
      </c>
      <c r="P1636" s="1" t="e">
        <f t="shared" si="147"/>
        <v>#N/A</v>
      </c>
      <c r="Q1636" t="e">
        <f t="shared" si="148"/>
        <v>#N/A</v>
      </c>
      <c r="R1636" t="e">
        <f t="shared" si="149"/>
        <v>#N/A</v>
      </c>
    </row>
    <row r="1637" spans="4:18" x14ac:dyDescent="0.25">
      <c r="D1637" s="1">
        <v>1625</v>
      </c>
      <c r="E1637" s="192" t="s">
        <v>1676</v>
      </c>
      <c r="F1637" s="193"/>
      <c r="G1637" s="194" t="s">
        <v>15</v>
      </c>
      <c r="H1637">
        <v>2008</v>
      </c>
      <c r="I1637" s="8" t="str">
        <f t="shared" si="145"/>
        <v>BENJAMIN</v>
      </c>
      <c r="J1637" s="14" t="s">
        <v>1715</v>
      </c>
      <c r="O1637" s="1" t="e">
        <f t="shared" si="146"/>
        <v>#N/A</v>
      </c>
      <c r="P1637" s="1" t="e">
        <f t="shared" si="147"/>
        <v>#N/A</v>
      </c>
      <c r="Q1637" t="e">
        <f t="shared" si="148"/>
        <v>#N/A</v>
      </c>
      <c r="R1637" t="e">
        <f t="shared" si="149"/>
        <v>#N/A</v>
      </c>
    </row>
    <row r="1638" spans="4:18" x14ac:dyDescent="0.25">
      <c r="D1638" s="1">
        <v>1626</v>
      </c>
      <c r="E1638" s="184" t="s">
        <v>1677</v>
      </c>
      <c r="F1638" s="185"/>
      <c r="G1638" s="186" t="s">
        <v>29</v>
      </c>
      <c r="H1638">
        <v>2008</v>
      </c>
      <c r="I1638" s="8" t="str">
        <f t="shared" si="145"/>
        <v>BENJAMIN</v>
      </c>
      <c r="J1638" s="14" t="s">
        <v>1715</v>
      </c>
      <c r="O1638" s="1" t="e">
        <f t="shared" si="146"/>
        <v>#N/A</v>
      </c>
      <c r="P1638" s="1" t="e">
        <f t="shared" si="147"/>
        <v>#N/A</v>
      </c>
      <c r="Q1638" t="e">
        <f t="shared" si="148"/>
        <v>#N/A</v>
      </c>
      <c r="R1638" t="e">
        <f t="shared" si="149"/>
        <v>#N/A</v>
      </c>
    </row>
    <row r="1639" spans="4:18" x14ac:dyDescent="0.25">
      <c r="D1639" s="1">
        <v>1627</v>
      </c>
      <c r="E1639" s="172" t="s">
        <v>1678</v>
      </c>
      <c r="F1639" s="173"/>
      <c r="G1639" s="112" t="s">
        <v>15</v>
      </c>
      <c r="H1639">
        <v>2008</v>
      </c>
      <c r="I1639" s="8" t="str">
        <f t="shared" si="145"/>
        <v>BENJAMIN</v>
      </c>
      <c r="J1639" s="14" t="s">
        <v>1715</v>
      </c>
      <c r="O1639" s="1" t="e">
        <f t="shared" si="146"/>
        <v>#N/A</v>
      </c>
      <c r="P1639" s="1" t="e">
        <f t="shared" si="147"/>
        <v>#N/A</v>
      </c>
      <c r="Q1639" t="e">
        <f t="shared" si="148"/>
        <v>#N/A</v>
      </c>
      <c r="R1639" t="e">
        <f t="shared" si="149"/>
        <v>#N/A</v>
      </c>
    </row>
    <row r="1640" spans="4:18" x14ac:dyDescent="0.25">
      <c r="D1640" s="1">
        <v>1628</v>
      </c>
      <c r="E1640" s="172" t="s">
        <v>1679</v>
      </c>
      <c r="F1640" s="173"/>
      <c r="G1640" s="112" t="s">
        <v>29</v>
      </c>
      <c r="H1640">
        <v>2008</v>
      </c>
      <c r="I1640" s="8" t="str">
        <f t="shared" si="145"/>
        <v>BENJAMIN</v>
      </c>
      <c r="J1640" s="14" t="s">
        <v>1715</v>
      </c>
      <c r="O1640" s="1" t="e">
        <f t="shared" si="146"/>
        <v>#N/A</v>
      </c>
      <c r="P1640" s="1" t="e">
        <f t="shared" si="147"/>
        <v>#N/A</v>
      </c>
      <c r="Q1640" t="e">
        <f t="shared" si="148"/>
        <v>#N/A</v>
      </c>
      <c r="R1640" t="e">
        <f t="shared" si="149"/>
        <v>#N/A</v>
      </c>
    </row>
    <row r="1641" spans="4:18" x14ac:dyDescent="0.25">
      <c r="D1641" s="1">
        <v>1629</v>
      </c>
      <c r="E1641" s="190" t="s">
        <v>1680</v>
      </c>
      <c r="F1641" s="191"/>
      <c r="G1641" s="112" t="s">
        <v>15</v>
      </c>
      <c r="H1641">
        <v>2008</v>
      </c>
      <c r="I1641" s="8" t="str">
        <f t="shared" si="145"/>
        <v>BENJAMIN</v>
      </c>
      <c r="J1641" s="14" t="s">
        <v>1715</v>
      </c>
      <c r="O1641" s="1" t="e">
        <f t="shared" si="146"/>
        <v>#N/A</v>
      </c>
      <c r="P1641" s="1" t="e">
        <f t="shared" si="147"/>
        <v>#N/A</v>
      </c>
      <c r="Q1641" t="e">
        <f t="shared" si="148"/>
        <v>#N/A</v>
      </c>
      <c r="R1641" t="e">
        <f t="shared" si="149"/>
        <v>#N/A</v>
      </c>
    </row>
    <row r="1642" spans="4:18" x14ac:dyDescent="0.25">
      <c r="D1642" s="1">
        <v>1630</v>
      </c>
      <c r="E1642" s="172" t="s">
        <v>1681</v>
      </c>
      <c r="F1642" s="173"/>
      <c r="G1642" s="112" t="s">
        <v>15</v>
      </c>
      <c r="H1642">
        <v>2008</v>
      </c>
      <c r="I1642" s="8" t="str">
        <f t="shared" si="145"/>
        <v>BENJAMIN</v>
      </c>
      <c r="J1642" s="14" t="s">
        <v>1715</v>
      </c>
      <c r="O1642" s="1" t="e">
        <f t="shared" si="146"/>
        <v>#N/A</v>
      </c>
      <c r="P1642" s="1" t="e">
        <f t="shared" si="147"/>
        <v>#N/A</v>
      </c>
      <c r="Q1642" t="e">
        <f t="shared" si="148"/>
        <v>#N/A</v>
      </c>
      <c r="R1642" t="e">
        <f t="shared" si="149"/>
        <v>#N/A</v>
      </c>
    </row>
    <row r="1643" spans="4:18" x14ac:dyDescent="0.25">
      <c r="D1643" s="1">
        <v>1631</v>
      </c>
      <c r="E1643" s="172" t="s">
        <v>1682</v>
      </c>
      <c r="F1643" s="173"/>
      <c r="G1643" s="112" t="s">
        <v>15</v>
      </c>
      <c r="H1643">
        <v>2008</v>
      </c>
      <c r="I1643" s="8" t="str">
        <f t="shared" si="145"/>
        <v>BENJAMIN</v>
      </c>
      <c r="J1643" s="14" t="s">
        <v>1715</v>
      </c>
      <c r="O1643" s="1" t="e">
        <f t="shared" si="146"/>
        <v>#N/A</v>
      </c>
      <c r="P1643" s="1" t="e">
        <f t="shared" si="147"/>
        <v>#N/A</v>
      </c>
      <c r="Q1643" t="e">
        <f t="shared" si="148"/>
        <v>#N/A</v>
      </c>
      <c r="R1643" t="e">
        <f t="shared" si="149"/>
        <v>#N/A</v>
      </c>
    </row>
    <row r="1644" spans="4:18" x14ac:dyDescent="0.25">
      <c r="D1644" s="1">
        <v>1632</v>
      </c>
      <c r="E1644" s="172" t="s">
        <v>1683</v>
      </c>
      <c r="F1644" s="173"/>
      <c r="G1644" s="112" t="s">
        <v>29</v>
      </c>
      <c r="H1644">
        <v>2008</v>
      </c>
      <c r="I1644" s="8" t="str">
        <f t="shared" si="145"/>
        <v>BENJAMIN</v>
      </c>
      <c r="J1644" s="14" t="s">
        <v>1715</v>
      </c>
      <c r="O1644" s="1" t="e">
        <f t="shared" si="146"/>
        <v>#N/A</v>
      </c>
      <c r="P1644" s="1" t="e">
        <f t="shared" si="147"/>
        <v>#N/A</v>
      </c>
      <c r="Q1644" t="e">
        <f t="shared" si="148"/>
        <v>#N/A</v>
      </c>
      <c r="R1644" t="e">
        <f t="shared" si="149"/>
        <v>#N/A</v>
      </c>
    </row>
    <row r="1645" spans="4:18" x14ac:dyDescent="0.25">
      <c r="D1645" s="1">
        <v>1633</v>
      </c>
      <c r="E1645" s="172" t="s">
        <v>1684</v>
      </c>
      <c r="F1645" s="173"/>
      <c r="G1645" s="112" t="s">
        <v>29</v>
      </c>
      <c r="H1645">
        <v>2008</v>
      </c>
      <c r="I1645" s="8" t="str">
        <f t="shared" si="145"/>
        <v>BENJAMIN</v>
      </c>
      <c r="J1645" s="14" t="s">
        <v>1715</v>
      </c>
      <c r="O1645" s="1" t="e">
        <f t="shared" si="146"/>
        <v>#N/A</v>
      </c>
      <c r="P1645" s="1" t="e">
        <f t="shared" si="147"/>
        <v>#N/A</v>
      </c>
      <c r="Q1645" t="e">
        <f t="shared" si="148"/>
        <v>#N/A</v>
      </c>
      <c r="R1645" t="e">
        <f t="shared" si="149"/>
        <v>#N/A</v>
      </c>
    </row>
    <row r="1646" spans="4:18" x14ac:dyDescent="0.25">
      <c r="D1646" s="1">
        <v>1634</v>
      </c>
      <c r="E1646" s="172" t="s">
        <v>1685</v>
      </c>
      <c r="F1646" s="173"/>
      <c r="G1646" s="112" t="s">
        <v>29</v>
      </c>
      <c r="H1646">
        <v>2008</v>
      </c>
      <c r="I1646" s="8" t="str">
        <f t="shared" si="145"/>
        <v>BENJAMIN</v>
      </c>
      <c r="J1646" s="14" t="s">
        <v>1715</v>
      </c>
      <c r="O1646" s="1" t="e">
        <f t="shared" si="146"/>
        <v>#N/A</v>
      </c>
      <c r="P1646" s="1" t="e">
        <f t="shared" si="147"/>
        <v>#N/A</v>
      </c>
      <c r="Q1646" t="e">
        <f t="shared" si="148"/>
        <v>#N/A</v>
      </c>
      <c r="R1646" t="e">
        <f t="shared" si="149"/>
        <v>#N/A</v>
      </c>
    </row>
    <row r="1647" spans="4:18" x14ac:dyDescent="0.25">
      <c r="D1647" s="1">
        <v>1635</v>
      </c>
      <c r="E1647" s="172" t="s">
        <v>1686</v>
      </c>
      <c r="F1647" s="173"/>
      <c r="G1647" s="112" t="s">
        <v>29</v>
      </c>
      <c r="H1647">
        <v>2008</v>
      </c>
      <c r="I1647" s="8" t="str">
        <f t="shared" si="145"/>
        <v>BENJAMIN</v>
      </c>
      <c r="J1647" s="14" t="s">
        <v>1715</v>
      </c>
      <c r="O1647" s="1" t="e">
        <f t="shared" si="146"/>
        <v>#N/A</v>
      </c>
      <c r="P1647" s="1" t="e">
        <f t="shared" si="147"/>
        <v>#N/A</v>
      </c>
      <c r="Q1647" t="e">
        <f t="shared" si="148"/>
        <v>#N/A</v>
      </c>
      <c r="R1647" t="e">
        <f t="shared" si="149"/>
        <v>#N/A</v>
      </c>
    </row>
    <row r="1648" spans="4:18" x14ac:dyDescent="0.25">
      <c r="D1648" s="1">
        <v>1636</v>
      </c>
      <c r="E1648" s="184" t="s">
        <v>1687</v>
      </c>
      <c r="F1648" s="185"/>
      <c r="G1648" s="186" t="s">
        <v>29</v>
      </c>
      <c r="H1648">
        <v>2008</v>
      </c>
      <c r="I1648" s="8" t="str">
        <f t="shared" si="145"/>
        <v>BENJAMIN</v>
      </c>
      <c r="J1648" s="14" t="s">
        <v>1715</v>
      </c>
      <c r="O1648" s="1" t="e">
        <f t="shared" si="146"/>
        <v>#N/A</v>
      </c>
      <c r="P1648" s="1" t="e">
        <f t="shared" si="147"/>
        <v>#N/A</v>
      </c>
      <c r="Q1648" t="e">
        <f t="shared" si="148"/>
        <v>#N/A</v>
      </c>
      <c r="R1648" t="e">
        <f t="shared" si="149"/>
        <v>#N/A</v>
      </c>
    </row>
    <row r="1649" spans="4:18" x14ac:dyDescent="0.25">
      <c r="D1649" s="1">
        <v>1637</v>
      </c>
      <c r="E1649" s="172" t="s">
        <v>1688</v>
      </c>
      <c r="F1649" s="173"/>
      <c r="G1649" s="112" t="s">
        <v>15</v>
      </c>
      <c r="H1649">
        <v>2008</v>
      </c>
      <c r="I1649" s="8" t="str">
        <f t="shared" si="145"/>
        <v>BENJAMIN</v>
      </c>
      <c r="J1649" s="14" t="s">
        <v>1715</v>
      </c>
      <c r="O1649" s="1" t="e">
        <f t="shared" si="146"/>
        <v>#N/A</v>
      </c>
      <c r="P1649" s="1" t="e">
        <f t="shared" si="147"/>
        <v>#N/A</v>
      </c>
      <c r="Q1649" t="e">
        <f t="shared" si="148"/>
        <v>#N/A</v>
      </c>
      <c r="R1649" t="e">
        <f t="shared" si="149"/>
        <v>#N/A</v>
      </c>
    </row>
    <row r="1650" spans="4:18" x14ac:dyDescent="0.25">
      <c r="D1650" s="1">
        <v>1638</v>
      </c>
      <c r="E1650" s="184" t="s">
        <v>1689</v>
      </c>
      <c r="F1650" s="185"/>
      <c r="G1650" s="186" t="s">
        <v>29</v>
      </c>
      <c r="H1650">
        <v>2008</v>
      </c>
      <c r="I1650" s="8" t="str">
        <f t="shared" si="145"/>
        <v>BENJAMIN</v>
      </c>
      <c r="J1650" s="14" t="s">
        <v>1715</v>
      </c>
      <c r="O1650" s="1" t="e">
        <f t="shared" si="146"/>
        <v>#N/A</v>
      </c>
      <c r="P1650" s="1" t="e">
        <f t="shared" si="147"/>
        <v>#N/A</v>
      </c>
      <c r="Q1650" t="e">
        <f t="shared" si="148"/>
        <v>#N/A</v>
      </c>
      <c r="R1650" t="e">
        <f t="shared" si="149"/>
        <v>#N/A</v>
      </c>
    </row>
    <row r="1651" spans="4:18" x14ac:dyDescent="0.25">
      <c r="D1651" s="1">
        <v>1639</v>
      </c>
      <c r="E1651" s="172" t="s">
        <v>1690</v>
      </c>
      <c r="F1651" s="173"/>
      <c r="G1651" s="112" t="s">
        <v>29</v>
      </c>
      <c r="H1651">
        <v>2008</v>
      </c>
      <c r="I1651" s="8" t="str">
        <f t="shared" si="145"/>
        <v>BENJAMIN</v>
      </c>
      <c r="J1651" s="14" t="s">
        <v>1715</v>
      </c>
      <c r="O1651" s="1" t="e">
        <f t="shared" si="146"/>
        <v>#N/A</v>
      </c>
      <c r="P1651" s="1" t="e">
        <f t="shared" si="147"/>
        <v>#N/A</v>
      </c>
      <c r="Q1651" t="e">
        <f t="shared" si="148"/>
        <v>#N/A</v>
      </c>
      <c r="R1651" t="e">
        <f t="shared" si="149"/>
        <v>#N/A</v>
      </c>
    </row>
    <row r="1652" spans="4:18" x14ac:dyDescent="0.25">
      <c r="D1652" s="1">
        <v>1640</v>
      </c>
      <c r="E1652" s="184" t="s">
        <v>1691</v>
      </c>
      <c r="F1652" s="185"/>
      <c r="G1652" s="186" t="s">
        <v>29</v>
      </c>
      <c r="H1652">
        <v>2009</v>
      </c>
      <c r="I1652" s="8" t="str">
        <f t="shared" si="145"/>
        <v>PREBENJAMIN</v>
      </c>
      <c r="J1652" s="14" t="s">
        <v>1715</v>
      </c>
      <c r="O1652" s="1" t="e">
        <f t="shared" si="146"/>
        <v>#N/A</v>
      </c>
      <c r="P1652" s="1" t="e">
        <f t="shared" si="147"/>
        <v>#N/A</v>
      </c>
      <c r="Q1652" t="e">
        <f t="shared" si="148"/>
        <v>#N/A</v>
      </c>
      <c r="R1652" t="e">
        <f t="shared" si="149"/>
        <v>#N/A</v>
      </c>
    </row>
    <row r="1653" spans="4:18" x14ac:dyDescent="0.25">
      <c r="D1653" s="1">
        <v>1641</v>
      </c>
      <c r="E1653" s="172" t="s">
        <v>1692</v>
      </c>
      <c r="F1653" s="173"/>
      <c r="G1653" s="112" t="s">
        <v>29</v>
      </c>
      <c r="H1653">
        <v>2009</v>
      </c>
      <c r="I1653" s="8" t="str">
        <f t="shared" si="145"/>
        <v>PREBENJAMIN</v>
      </c>
      <c r="J1653" s="14" t="s">
        <v>1715</v>
      </c>
      <c r="O1653" s="1" t="e">
        <f t="shared" si="146"/>
        <v>#N/A</v>
      </c>
      <c r="P1653" s="1" t="e">
        <f t="shared" si="147"/>
        <v>#N/A</v>
      </c>
      <c r="Q1653" t="e">
        <f t="shared" si="148"/>
        <v>#N/A</v>
      </c>
      <c r="R1653" t="e">
        <f t="shared" si="149"/>
        <v>#N/A</v>
      </c>
    </row>
    <row r="1654" spans="4:18" x14ac:dyDescent="0.25">
      <c r="D1654" s="1">
        <v>1642</v>
      </c>
      <c r="E1654" s="172" t="s">
        <v>1693</v>
      </c>
      <c r="F1654" s="173"/>
      <c r="G1654" s="112" t="s">
        <v>29</v>
      </c>
      <c r="H1654">
        <v>2009</v>
      </c>
      <c r="I1654" s="8" t="str">
        <f t="shared" si="145"/>
        <v>PREBENJAMIN</v>
      </c>
      <c r="J1654" s="14" t="s">
        <v>1715</v>
      </c>
      <c r="O1654" s="1" t="e">
        <f t="shared" si="146"/>
        <v>#N/A</v>
      </c>
      <c r="P1654" s="1" t="e">
        <f t="shared" si="147"/>
        <v>#N/A</v>
      </c>
      <c r="Q1654" t="e">
        <f t="shared" si="148"/>
        <v>#N/A</v>
      </c>
      <c r="R1654" t="e">
        <f t="shared" si="149"/>
        <v>#N/A</v>
      </c>
    </row>
    <row r="1655" spans="4:18" x14ac:dyDescent="0.25">
      <c r="D1655" s="1">
        <v>1643</v>
      </c>
      <c r="E1655" s="172" t="s">
        <v>1694</v>
      </c>
      <c r="F1655" s="173"/>
      <c r="G1655" s="112" t="s">
        <v>29</v>
      </c>
      <c r="H1655">
        <v>2009</v>
      </c>
      <c r="I1655" s="8" t="str">
        <f t="shared" si="145"/>
        <v>PREBENJAMIN</v>
      </c>
      <c r="J1655" s="14" t="s">
        <v>1715</v>
      </c>
      <c r="O1655" s="1" t="e">
        <f t="shared" si="146"/>
        <v>#N/A</v>
      </c>
      <c r="P1655" s="1" t="e">
        <f t="shared" si="147"/>
        <v>#N/A</v>
      </c>
      <c r="Q1655" t="e">
        <f t="shared" si="148"/>
        <v>#N/A</v>
      </c>
      <c r="R1655" t="e">
        <f t="shared" si="149"/>
        <v>#N/A</v>
      </c>
    </row>
    <row r="1656" spans="4:18" x14ac:dyDescent="0.25">
      <c r="D1656" s="1">
        <v>1644</v>
      </c>
      <c r="E1656" s="172" t="s">
        <v>1695</v>
      </c>
      <c r="F1656" s="173"/>
      <c r="G1656" s="112" t="s">
        <v>15</v>
      </c>
      <c r="H1656">
        <v>2009</v>
      </c>
      <c r="I1656" s="8" t="str">
        <f t="shared" si="145"/>
        <v>PREBENJAMIN</v>
      </c>
      <c r="J1656" s="14" t="s">
        <v>1715</v>
      </c>
      <c r="O1656" s="1" t="e">
        <f t="shared" si="146"/>
        <v>#N/A</v>
      </c>
      <c r="P1656" s="1" t="e">
        <f t="shared" si="147"/>
        <v>#N/A</v>
      </c>
      <c r="Q1656" t="e">
        <f t="shared" si="148"/>
        <v>#N/A</v>
      </c>
      <c r="R1656" t="e">
        <f t="shared" si="149"/>
        <v>#N/A</v>
      </c>
    </row>
    <row r="1657" spans="4:18" x14ac:dyDescent="0.25">
      <c r="D1657" s="1">
        <v>1645</v>
      </c>
      <c r="E1657" s="172" t="s">
        <v>1696</v>
      </c>
      <c r="F1657" s="173"/>
      <c r="G1657" s="112" t="s">
        <v>15</v>
      </c>
      <c r="H1657">
        <v>2009</v>
      </c>
      <c r="I1657" s="8" t="str">
        <f t="shared" si="145"/>
        <v>PREBENJAMIN</v>
      </c>
      <c r="J1657" s="14" t="s">
        <v>1715</v>
      </c>
      <c r="O1657" s="1" t="e">
        <f t="shared" si="146"/>
        <v>#N/A</v>
      </c>
      <c r="P1657" s="1" t="e">
        <f t="shared" si="147"/>
        <v>#N/A</v>
      </c>
      <c r="Q1657" t="e">
        <f t="shared" si="148"/>
        <v>#N/A</v>
      </c>
      <c r="R1657" t="e">
        <f t="shared" si="149"/>
        <v>#N/A</v>
      </c>
    </row>
    <row r="1658" spans="4:18" x14ac:dyDescent="0.25">
      <c r="D1658" s="1">
        <v>1646</v>
      </c>
      <c r="E1658" s="184" t="s">
        <v>1697</v>
      </c>
      <c r="F1658" s="185"/>
      <c r="G1658" s="186" t="s">
        <v>29</v>
      </c>
      <c r="H1658">
        <v>2009</v>
      </c>
      <c r="I1658" s="8" t="str">
        <f t="shared" si="145"/>
        <v>PREBENJAMIN</v>
      </c>
      <c r="J1658" s="14" t="s">
        <v>1715</v>
      </c>
      <c r="O1658" s="1" t="e">
        <f t="shared" si="146"/>
        <v>#N/A</v>
      </c>
      <c r="P1658" s="1" t="e">
        <f t="shared" si="147"/>
        <v>#N/A</v>
      </c>
      <c r="Q1658" t="e">
        <f t="shared" si="148"/>
        <v>#N/A</v>
      </c>
      <c r="R1658" t="e">
        <f t="shared" si="149"/>
        <v>#N/A</v>
      </c>
    </row>
    <row r="1659" spans="4:18" x14ac:dyDescent="0.25">
      <c r="D1659" s="1">
        <v>1647</v>
      </c>
      <c r="E1659" s="184" t="s">
        <v>1698</v>
      </c>
      <c r="F1659" s="185"/>
      <c r="G1659" s="186" t="s">
        <v>15</v>
      </c>
      <c r="H1659">
        <v>2009</v>
      </c>
      <c r="I1659" s="8" t="str">
        <f t="shared" si="145"/>
        <v>PREBENJAMIN</v>
      </c>
      <c r="J1659" s="14" t="s">
        <v>1715</v>
      </c>
      <c r="O1659" s="1" t="e">
        <f t="shared" si="146"/>
        <v>#N/A</v>
      </c>
      <c r="P1659" s="1" t="e">
        <f t="shared" si="147"/>
        <v>#N/A</v>
      </c>
      <c r="Q1659" t="e">
        <f t="shared" si="148"/>
        <v>#N/A</v>
      </c>
      <c r="R1659" t="e">
        <f t="shared" si="149"/>
        <v>#N/A</v>
      </c>
    </row>
    <row r="1660" spans="4:18" x14ac:dyDescent="0.25">
      <c r="D1660" s="1">
        <v>1648</v>
      </c>
      <c r="E1660" s="172" t="s">
        <v>1643</v>
      </c>
      <c r="F1660" s="173"/>
      <c r="G1660" s="112" t="s">
        <v>15</v>
      </c>
      <c r="H1660">
        <v>2009</v>
      </c>
      <c r="I1660" s="8" t="str">
        <f t="shared" si="145"/>
        <v>PREBENJAMIN</v>
      </c>
      <c r="J1660" s="14" t="s">
        <v>1715</v>
      </c>
      <c r="O1660" s="1" t="e">
        <f t="shared" si="146"/>
        <v>#N/A</v>
      </c>
      <c r="P1660" s="1" t="e">
        <f t="shared" si="147"/>
        <v>#N/A</v>
      </c>
      <c r="Q1660" t="e">
        <f t="shared" si="148"/>
        <v>#N/A</v>
      </c>
      <c r="R1660" t="e">
        <f t="shared" si="149"/>
        <v>#N/A</v>
      </c>
    </row>
    <row r="1661" spans="4:18" x14ac:dyDescent="0.25">
      <c r="D1661" s="1">
        <v>1649</v>
      </c>
      <c r="E1661" s="187" t="s">
        <v>1699</v>
      </c>
      <c r="F1661" s="188"/>
      <c r="G1661" s="186" t="s">
        <v>15</v>
      </c>
      <c r="H1661">
        <v>2009</v>
      </c>
      <c r="I1661" s="8" t="str">
        <f t="shared" si="145"/>
        <v>PREBENJAMIN</v>
      </c>
      <c r="J1661" s="14" t="s">
        <v>1715</v>
      </c>
      <c r="O1661" s="1" t="e">
        <f t="shared" si="146"/>
        <v>#N/A</v>
      </c>
      <c r="P1661" s="1" t="e">
        <f t="shared" si="147"/>
        <v>#N/A</v>
      </c>
      <c r="Q1661" t="e">
        <f t="shared" si="148"/>
        <v>#N/A</v>
      </c>
      <c r="R1661" t="e">
        <f t="shared" si="149"/>
        <v>#N/A</v>
      </c>
    </row>
    <row r="1662" spans="4:18" x14ac:dyDescent="0.25">
      <c r="D1662" s="1">
        <v>1650</v>
      </c>
      <c r="E1662" s="172" t="s">
        <v>1700</v>
      </c>
      <c r="F1662" s="173"/>
      <c r="G1662" s="112" t="s">
        <v>29</v>
      </c>
      <c r="H1662">
        <v>2009</v>
      </c>
      <c r="I1662" s="8" t="str">
        <f t="shared" si="145"/>
        <v>PREBENJAMIN</v>
      </c>
      <c r="J1662" s="14" t="s">
        <v>1715</v>
      </c>
      <c r="O1662" s="1" t="e">
        <f t="shared" si="146"/>
        <v>#N/A</v>
      </c>
      <c r="P1662" s="1" t="e">
        <f t="shared" si="147"/>
        <v>#N/A</v>
      </c>
      <c r="Q1662" t="e">
        <f t="shared" si="148"/>
        <v>#N/A</v>
      </c>
      <c r="R1662" t="e">
        <f t="shared" si="149"/>
        <v>#N/A</v>
      </c>
    </row>
    <row r="1663" spans="4:18" x14ac:dyDescent="0.25">
      <c r="D1663" s="1">
        <v>1651</v>
      </c>
      <c r="E1663" s="184" t="s">
        <v>1701</v>
      </c>
      <c r="F1663" s="185"/>
      <c r="G1663" s="186" t="s">
        <v>29</v>
      </c>
      <c r="H1663">
        <v>2009</v>
      </c>
      <c r="I1663" s="8" t="str">
        <f t="shared" si="145"/>
        <v>PREBENJAMIN</v>
      </c>
      <c r="J1663" s="14" t="s">
        <v>1715</v>
      </c>
      <c r="O1663" s="1" t="e">
        <f t="shared" si="146"/>
        <v>#N/A</v>
      </c>
      <c r="P1663" s="1" t="e">
        <f t="shared" si="147"/>
        <v>#N/A</v>
      </c>
      <c r="Q1663" t="e">
        <f t="shared" si="148"/>
        <v>#N/A</v>
      </c>
      <c r="R1663" t="e">
        <f t="shared" si="149"/>
        <v>#N/A</v>
      </c>
    </row>
    <row r="1664" spans="4:18" x14ac:dyDescent="0.25">
      <c r="D1664" s="1">
        <v>1652</v>
      </c>
      <c r="E1664" s="195" t="s">
        <v>1702</v>
      </c>
      <c r="F1664" s="196"/>
      <c r="G1664" s="112" t="s">
        <v>29</v>
      </c>
      <c r="H1664">
        <v>2009</v>
      </c>
      <c r="I1664" s="8" t="str">
        <f t="shared" si="145"/>
        <v>PREBENJAMIN</v>
      </c>
      <c r="J1664" s="14" t="s">
        <v>1715</v>
      </c>
      <c r="O1664" s="1" t="e">
        <f t="shared" si="146"/>
        <v>#N/A</v>
      </c>
      <c r="P1664" s="1" t="e">
        <f t="shared" si="147"/>
        <v>#N/A</v>
      </c>
      <c r="Q1664" t="e">
        <f t="shared" si="148"/>
        <v>#N/A</v>
      </c>
      <c r="R1664" t="e">
        <f t="shared" si="149"/>
        <v>#N/A</v>
      </c>
    </row>
    <row r="1665" spans="4:18" x14ac:dyDescent="0.25">
      <c r="D1665" s="1">
        <v>1653</v>
      </c>
      <c r="E1665" s="197" t="s">
        <v>1703</v>
      </c>
      <c r="F1665" s="198"/>
      <c r="G1665" s="186" t="s">
        <v>15</v>
      </c>
      <c r="H1665">
        <v>2009</v>
      </c>
      <c r="I1665" s="8" t="str">
        <f t="shared" si="145"/>
        <v>PREBENJAMIN</v>
      </c>
      <c r="J1665" s="14" t="s">
        <v>1715</v>
      </c>
      <c r="O1665" s="1" t="e">
        <f t="shared" si="146"/>
        <v>#N/A</v>
      </c>
      <c r="P1665" s="1" t="e">
        <f t="shared" si="147"/>
        <v>#N/A</v>
      </c>
      <c r="Q1665" t="e">
        <f t="shared" si="148"/>
        <v>#N/A</v>
      </c>
      <c r="R1665" t="e">
        <f t="shared" si="149"/>
        <v>#N/A</v>
      </c>
    </row>
    <row r="1666" spans="4:18" x14ac:dyDescent="0.25">
      <c r="D1666" s="1">
        <v>1654</v>
      </c>
      <c r="E1666" s="195" t="s">
        <v>1704</v>
      </c>
      <c r="F1666" s="196"/>
      <c r="G1666" s="112" t="s">
        <v>29</v>
      </c>
      <c r="H1666">
        <v>2010</v>
      </c>
      <c r="I1666" s="8" t="str">
        <f t="shared" si="145"/>
        <v>PREBENJAMIN</v>
      </c>
      <c r="J1666" s="14" t="s">
        <v>1715</v>
      </c>
      <c r="O1666" s="1" t="e">
        <f t="shared" si="146"/>
        <v>#N/A</v>
      </c>
      <c r="P1666" s="1" t="e">
        <f t="shared" si="147"/>
        <v>#N/A</v>
      </c>
      <c r="Q1666" t="e">
        <f t="shared" si="148"/>
        <v>#N/A</v>
      </c>
      <c r="R1666" t="e">
        <f t="shared" si="149"/>
        <v>#N/A</v>
      </c>
    </row>
    <row r="1667" spans="4:18" x14ac:dyDescent="0.25">
      <c r="D1667" s="1">
        <v>1655</v>
      </c>
      <c r="E1667" s="184" t="s">
        <v>1705</v>
      </c>
      <c r="F1667" s="185"/>
      <c r="G1667" s="186" t="s">
        <v>29</v>
      </c>
      <c r="H1667">
        <v>2010</v>
      </c>
      <c r="I1667" s="8" t="str">
        <f t="shared" si="145"/>
        <v>PREBENJAMIN</v>
      </c>
      <c r="J1667" s="14" t="s">
        <v>1715</v>
      </c>
      <c r="O1667" s="1" t="e">
        <f t="shared" si="146"/>
        <v>#N/A</v>
      </c>
      <c r="P1667" s="1" t="e">
        <f t="shared" si="147"/>
        <v>#N/A</v>
      </c>
      <c r="Q1667" t="e">
        <f t="shared" si="148"/>
        <v>#N/A</v>
      </c>
      <c r="R1667" t="e">
        <f t="shared" si="149"/>
        <v>#N/A</v>
      </c>
    </row>
    <row r="1668" spans="4:18" x14ac:dyDescent="0.25">
      <c r="D1668" s="1">
        <v>1656</v>
      </c>
      <c r="E1668" s="184" t="s">
        <v>1706</v>
      </c>
      <c r="F1668" s="185"/>
      <c r="G1668" s="186" t="s">
        <v>15</v>
      </c>
      <c r="H1668">
        <v>2010</v>
      </c>
      <c r="I1668" s="8" t="str">
        <f t="shared" si="145"/>
        <v>PREBENJAMIN</v>
      </c>
      <c r="J1668" s="14" t="s">
        <v>1715</v>
      </c>
      <c r="O1668" s="1" t="e">
        <f t="shared" si="146"/>
        <v>#N/A</v>
      </c>
      <c r="P1668" s="1" t="e">
        <f t="shared" si="147"/>
        <v>#N/A</v>
      </c>
      <c r="Q1668" t="e">
        <f t="shared" si="148"/>
        <v>#N/A</v>
      </c>
      <c r="R1668" t="e">
        <f t="shared" si="149"/>
        <v>#N/A</v>
      </c>
    </row>
    <row r="1669" spans="4:18" x14ac:dyDescent="0.25">
      <c r="D1669" s="1">
        <v>1657</v>
      </c>
      <c r="E1669" s="199" t="s">
        <v>1707</v>
      </c>
      <c r="F1669" s="200"/>
      <c r="G1669" s="201" t="s">
        <v>15</v>
      </c>
      <c r="H1669">
        <v>2010</v>
      </c>
      <c r="I1669" s="8" t="str">
        <f t="shared" si="145"/>
        <v>PREBENJAMIN</v>
      </c>
      <c r="J1669" s="14" t="s">
        <v>1715</v>
      </c>
      <c r="O1669" s="1" t="e">
        <f t="shared" si="146"/>
        <v>#N/A</v>
      </c>
      <c r="P1669" s="1" t="e">
        <f t="shared" si="147"/>
        <v>#N/A</v>
      </c>
      <c r="Q1669" t="e">
        <f t="shared" si="148"/>
        <v>#N/A</v>
      </c>
      <c r="R1669" t="e">
        <f t="shared" si="149"/>
        <v>#N/A</v>
      </c>
    </row>
    <row r="1670" spans="4:18" x14ac:dyDescent="0.25">
      <c r="D1670" s="1">
        <v>1658</v>
      </c>
      <c r="E1670" s="202" t="s">
        <v>1708</v>
      </c>
      <c r="F1670" s="203"/>
      <c r="G1670" s="204" t="s">
        <v>29</v>
      </c>
      <c r="H1670">
        <v>2010</v>
      </c>
      <c r="I1670" s="8" t="str">
        <f t="shared" si="145"/>
        <v>PREBENJAMIN</v>
      </c>
      <c r="J1670" s="14" t="s">
        <v>1715</v>
      </c>
      <c r="O1670" s="1" t="e">
        <f t="shared" si="146"/>
        <v>#N/A</v>
      </c>
      <c r="P1670" s="1" t="e">
        <f t="shared" si="147"/>
        <v>#N/A</v>
      </c>
      <c r="Q1670" t="e">
        <f t="shared" si="148"/>
        <v>#N/A</v>
      </c>
      <c r="R1670" t="e">
        <f t="shared" si="149"/>
        <v>#N/A</v>
      </c>
    </row>
    <row r="1671" spans="4:18" x14ac:dyDescent="0.25">
      <c r="D1671" s="1">
        <v>1659</v>
      </c>
      <c r="E1671" s="202" t="s">
        <v>1709</v>
      </c>
      <c r="F1671" s="203"/>
      <c r="G1671" s="170" t="s">
        <v>29</v>
      </c>
      <c r="H1671">
        <v>2010</v>
      </c>
      <c r="I1671" s="8" t="str">
        <f t="shared" si="145"/>
        <v>PREBENJAMIN</v>
      </c>
      <c r="J1671" s="14" t="s">
        <v>1715</v>
      </c>
      <c r="O1671" s="1" t="e">
        <f t="shared" si="146"/>
        <v>#N/A</v>
      </c>
      <c r="P1671" s="1" t="e">
        <f t="shared" si="147"/>
        <v>#N/A</v>
      </c>
      <c r="Q1671" t="e">
        <f t="shared" si="148"/>
        <v>#N/A</v>
      </c>
      <c r="R1671" t="e">
        <f t="shared" si="149"/>
        <v>#N/A</v>
      </c>
    </row>
    <row r="1672" spans="4:18" x14ac:dyDescent="0.25">
      <c r="D1672" s="1">
        <v>1660</v>
      </c>
      <c r="E1672" s="205" t="s">
        <v>1710</v>
      </c>
      <c r="F1672" s="206"/>
      <c r="G1672" s="207" t="s">
        <v>15</v>
      </c>
      <c r="H1672">
        <v>2010</v>
      </c>
      <c r="I1672" s="8" t="str">
        <f t="shared" si="145"/>
        <v>PREBENJAMIN</v>
      </c>
      <c r="J1672" s="14" t="s">
        <v>1715</v>
      </c>
      <c r="O1672" s="1" t="e">
        <f t="shared" si="146"/>
        <v>#N/A</v>
      </c>
      <c r="P1672" s="1" t="e">
        <f t="shared" si="147"/>
        <v>#N/A</v>
      </c>
      <c r="Q1672" t="e">
        <f t="shared" si="148"/>
        <v>#N/A</v>
      </c>
      <c r="R1672" t="e">
        <f t="shared" si="149"/>
        <v>#N/A</v>
      </c>
    </row>
    <row r="1673" spans="4:18" x14ac:dyDescent="0.25">
      <c r="D1673" s="1">
        <v>1661</v>
      </c>
      <c r="E1673" s="184" t="s">
        <v>1711</v>
      </c>
      <c r="F1673" s="185"/>
      <c r="G1673" s="186" t="s">
        <v>15</v>
      </c>
      <c r="H1673">
        <v>2010</v>
      </c>
      <c r="I1673" s="8" t="str">
        <f t="shared" si="145"/>
        <v>PREBENJAMIN</v>
      </c>
      <c r="J1673" s="14" t="s">
        <v>1715</v>
      </c>
      <c r="O1673" s="1" t="e">
        <f t="shared" si="146"/>
        <v>#N/A</v>
      </c>
      <c r="P1673" s="1" t="e">
        <f t="shared" si="147"/>
        <v>#N/A</v>
      </c>
      <c r="Q1673" t="e">
        <f t="shared" si="148"/>
        <v>#N/A</v>
      </c>
      <c r="R1673" t="e">
        <f t="shared" si="149"/>
        <v>#N/A</v>
      </c>
    </row>
    <row r="1674" spans="4:18" x14ac:dyDescent="0.25">
      <c r="D1674" s="1">
        <v>1662</v>
      </c>
      <c r="E1674" s="184" t="s">
        <v>1712</v>
      </c>
      <c r="F1674" s="185"/>
      <c r="G1674" s="186" t="s">
        <v>29</v>
      </c>
      <c r="H1674">
        <v>2010</v>
      </c>
      <c r="I1674" s="8" t="str">
        <f t="shared" si="145"/>
        <v>PREBENJAMIN</v>
      </c>
      <c r="J1674" s="14" t="s">
        <v>1715</v>
      </c>
      <c r="O1674" s="1" t="e">
        <f t="shared" si="146"/>
        <v>#N/A</v>
      </c>
      <c r="P1674" s="1" t="e">
        <f t="shared" si="147"/>
        <v>#N/A</v>
      </c>
      <c r="Q1674" t="e">
        <f t="shared" si="148"/>
        <v>#N/A</v>
      </c>
      <c r="R1674" t="e">
        <f t="shared" si="149"/>
        <v>#N/A</v>
      </c>
    </row>
    <row r="1675" spans="4:18" x14ac:dyDescent="0.25">
      <c r="D1675" s="1">
        <v>1663</v>
      </c>
      <c r="E1675" s="172" t="s">
        <v>1713</v>
      </c>
      <c r="F1675" s="173"/>
      <c r="G1675" s="112" t="s">
        <v>29</v>
      </c>
      <c r="H1675">
        <v>2010</v>
      </c>
      <c r="I1675" s="8" t="str">
        <f t="shared" si="145"/>
        <v>PREBENJAMIN</v>
      </c>
      <c r="J1675" s="14" t="s">
        <v>1715</v>
      </c>
      <c r="O1675" s="1" t="e">
        <f t="shared" si="146"/>
        <v>#N/A</v>
      </c>
      <c r="P1675" s="1" t="e">
        <f t="shared" si="147"/>
        <v>#N/A</v>
      </c>
      <c r="Q1675" t="e">
        <f t="shared" si="148"/>
        <v>#N/A</v>
      </c>
      <c r="R1675" t="e">
        <f t="shared" si="149"/>
        <v>#N/A</v>
      </c>
    </row>
    <row r="1676" spans="4:18" ht="15.75" thickBot="1" x14ac:dyDescent="0.3">
      <c r="D1676" s="1">
        <v>1664</v>
      </c>
      <c r="E1676" s="208" t="s">
        <v>1714</v>
      </c>
      <c r="F1676" s="209"/>
      <c r="G1676" s="194" t="s">
        <v>15</v>
      </c>
      <c r="H1676">
        <v>2010</v>
      </c>
      <c r="I1676" s="8" t="str">
        <f t="shared" ref="I1676:I1739" si="150">VLOOKUP(H1676,CATEGORIAS,2,FALSE)</f>
        <v>PREBENJAMIN</v>
      </c>
      <c r="J1676" s="14" t="s">
        <v>1715</v>
      </c>
      <c r="O1676" s="1" t="e">
        <f t="shared" si="146"/>
        <v>#N/A</v>
      </c>
      <c r="P1676" s="1" t="e">
        <f t="shared" si="147"/>
        <v>#N/A</v>
      </c>
      <c r="Q1676" t="e">
        <f t="shared" si="148"/>
        <v>#N/A</v>
      </c>
      <c r="R1676" t="e">
        <f t="shared" si="149"/>
        <v>#N/A</v>
      </c>
    </row>
    <row r="1677" spans="4:18" x14ac:dyDescent="0.25">
      <c r="D1677" s="1">
        <v>1665</v>
      </c>
      <c r="E1677" s="228" t="s">
        <v>1716</v>
      </c>
      <c r="F1677" s="229"/>
      <c r="G1677" s="175" t="s">
        <v>15</v>
      </c>
      <c r="H1677" s="175">
        <v>2010</v>
      </c>
      <c r="I1677" s="8" t="str">
        <f t="shared" si="150"/>
        <v>PREBENJAMIN</v>
      </c>
      <c r="J1677" s="14" t="s">
        <v>1751</v>
      </c>
      <c r="O1677" s="1" t="e">
        <f t="shared" ref="O1677:O1740" si="151">VLOOKUP(N1677,COLEGIOS2014,2,FALSE)</f>
        <v>#N/A</v>
      </c>
      <c r="P1677" s="1" t="e">
        <f t="shared" ref="P1677:P1740" si="152">VLOOKUP(N1677,COLEGIOS2014,4,FALSE)</f>
        <v>#N/A</v>
      </c>
      <c r="Q1677" t="e">
        <f t="shared" ref="Q1677:Q1740" si="153">VLOOKUP(N1677,COLEGIOS2014,6,FALSE)</f>
        <v>#N/A</v>
      </c>
      <c r="R1677" t="e">
        <f t="shared" ref="R1677:R1740" si="154">VLOOKUP(N1677,COLEGIOS2014,7,FALSE)</f>
        <v>#N/A</v>
      </c>
    </row>
    <row r="1678" spans="4:18" x14ac:dyDescent="0.25">
      <c r="D1678" s="1">
        <v>1666</v>
      </c>
      <c r="E1678" s="232" t="s">
        <v>1717</v>
      </c>
      <c r="F1678" s="233"/>
      <c r="G1678" s="176" t="s">
        <v>15</v>
      </c>
      <c r="H1678" s="176">
        <v>2010</v>
      </c>
      <c r="I1678" s="8" t="str">
        <f t="shared" si="150"/>
        <v>PREBENJAMIN</v>
      </c>
      <c r="J1678" s="14" t="s">
        <v>1751</v>
      </c>
      <c r="O1678" s="1" t="e">
        <f t="shared" si="151"/>
        <v>#N/A</v>
      </c>
      <c r="P1678" s="1" t="e">
        <f t="shared" si="152"/>
        <v>#N/A</v>
      </c>
      <c r="Q1678" t="e">
        <f t="shared" si="153"/>
        <v>#N/A</v>
      </c>
      <c r="R1678" t="e">
        <f t="shared" si="154"/>
        <v>#N/A</v>
      </c>
    </row>
    <row r="1679" spans="4:18" x14ac:dyDescent="0.25">
      <c r="D1679" s="1">
        <v>1667</v>
      </c>
      <c r="E1679" s="232" t="s">
        <v>1718</v>
      </c>
      <c r="F1679" s="233"/>
      <c r="G1679" s="176" t="s">
        <v>15</v>
      </c>
      <c r="H1679" s="176">
        <v>2010</v>
      </c>
      <c r="I1679" s="8" t="str">
        <f t="shared" si="150"/>
        <v>PREBENJAMIN</v>
      </c>
      <c r="J1679" s="14" t="s">
        <v>1751</v>
      </c>
      <c r="O1679" s="1" t="e">
        <f t="shared" si="151"/>
        <v>#N/A</v>
      </c>
      <c r="P1679" s="1" t="e">
        <f t="shared" si="152"/>
        <v>#N/A</v>
      </c>
      <c r="Q1679" t="e">
        <f t="shared" si="153"/>
        <v>#N/A</v>
      </c>
      <c r="R1679" t="e">
        <f t="shared" si="154"/>
        <v>#N/A</v>
      </c>
    </row>
    <row r="1680" spans="4:18" x14ac:dyDescent="0.25">
      <c r="D1680" s="1">
        <v>1668</v>
      </c>
      <c r="E1680" s="232" t="s">
        <v>1719</v>
      </c>
      <c r="F1680" s="233"/>
      <c r="G1680" s="176" t="s">
        <v>15</v>
      </c>
      <c r="H1680" s="175">
        <v>2010</v>
      </c>
      <c r="I1680" s="8" t="str">
        <f t="shared" si="150"/>
        <v>PREBENJAMIN</v>
      </c>
      <c r="J1680" s="14" t="s">
        <v>1751</v>
      </c>
      <c r="O1680" s="1" t="e">
        <f t="shared" si="151"/>
        <v>#N/A</v>
      </c>
      <c r="P1680" s="1" t="e">
        <f t="shared" si="152"/>
        <v>#N/A</v>
      </c>
      <c r="Q1680" t="e">
        <f t="shared" si="153"/>
        <v>#N/A</v>
      </c>
      <c r="R1680" t="e">
        <f t="shared" si="154"/>
        <v>#N/A</v>
      </c>
    </row>
    <row r="1681" spans="2:18" x14ac:dyDescent="0.25">
      <c r="D1681" s="1">
        <v>1669</v>
      </c>
      <c r="E1681" s="232" t="s">
        <v>1720</v>
      </c>
      <c r="F1681" s="233"/>
      <c r="G1681" s="176" t="s">
        <v>15</v>
      </c>
      <c r="H1681" s="176">
        <v>2010</v>
      </c>
      <c r="I1681" s="8" t="str">
        <f t="shared" si="150"/>
        <v>PREBENJAMIN</v>
      </c>
      <c r="J1681" s="14" t="s">
        <v>1751</v>
      </c>
      <c r="O1681" s="1" t="e">
        <f t="shared" si="151"/>
        <v>#N/A</v>
      </c>
      <c r="P1681" s="1" t="e">
        <f t="shared" si="152"/>
        <v>#N/A</v>
      </c>
      <c r="Q1681" t="e">
        <f t="shared" si="153"/>
        <v>#N/A</v>
      </c>
      <c r="R1681" t="e">
        <f t="shared" si="154"/>
        <v>#N/A</v>
      </c>
    </row>
    <row r="1682" spans="2:18" x14ac:dyDescent="0.25">
      <c r="B1682" t="s">
        <v>15</v>
      </c>
      <c r="D1682" s="1">
        <v>1670</v>
      </c>
      <c r="E1682" s="232" t="s">
        <v>1721</v>
      </c>
      <c r="F1682" s="233"/>
      <c r="G1682" s="176" t="s">
        <v>15</v>
      </c>
      <c r="H1682" s="176">
        <v>2010</v>
      </c>
      <c r="I1682" s="8" t="str">
        <f t="shared" si="150"/>
        <v>PREBENJAMIN</v>
      </c>
      <c r="J1682" s="14" t="s">
        <v>1751</v>
      </c>
      <c r="O1682" s="1" t="e">
        <f t="shared" si="151"/>
        <v>#N/A</v>
      </c>
      <c r="P1682" s="1" t="e">
        <f t="shared" si="152"/>
        <v>#N/A</v>
      </c>
      <c r="Q1682" t="e">
        <f t="shared" si="153"/>
        <v>#N/A</v>
      </c>
      <c r="R1682" t="e">
        <f t="shared" si="154"/>
        <v>#N/A</v>
      </c>
    </row>
    <row r="1683" spans="2:18" x14ac:dyDescent="0.25">
      <c r="D1683" s="1">
        <v>1671</v>
      </c>
      <c r="E1683" s="232" t="s">
        <v>1722</v>
      </c>
      <c r="F1683" s="233"/>
      <c r="G1683" s="176" t="s">
        <v>15</v>
      </c>
      <c r="H1683" s="175">
        <v>2010</v>
      </c>
      <c r="I1683" s="8" t="str">
        <f t="shared" si="150"/>
        <v>PREBENJAMIN</v>
      </c>
      <c r="J1683" s="14" t="s">
        <v>1751</v>
      </c>
      <c r="O1683" s="1" t="e">
        <f t="shared" si="151"/>
        <v>#N/A</v>
      </c>
      <c r="P1683" s="1" t="e">
        <f t="shared" si="152"/>
        <v>#N/A</v>
      </c>
      <c r="Q1683" t="e">
        <f t="shared" si="153"/>
        <v>#N/A</v>
      </c>
      <c r="R1683" t="e">
        <f t="shared" si="154"/>
        <v>#N/A</v>
      </c>
    </row>
    <row r="1684" spans="2:18" x14ac:dyDescent="0.25">
      <c r="D1684" s="1">
        <v>1672</v>
      </c>
      <c r="E1684" s="232" t="s">
        <v>1723</v>
      </c>
      <c r="F1684" s="233"/>
      <c r="G1684" s="176" t="s">
        <v>15</v>
      </c>
      <c r="H1684" s="176">
        <v>2010</v>
      </c>
      <c r="I1684" s="8" t="str">
        <f t="shared" si="150"/>
        <v>PREBENJAMIN</v>
      </c>
      <c r="J1684" s="14" t="s">
        <v>1751</v>
      </c>
      <c r="O1684" s="1" t="e">
        <f t="shared" si="151"/>
        <v>#N/A</v>
      </c>
      <c r="P1684" s="1" t="e">
        <f t="shared" si="152"/>
        <v>#N/A</v>
      </c>
      <c r="Q1684" t="e">
        <f t="shared" si="153"/>
        <v>#N/A</v>
      </c>
      <c r="R1684" t="e">
        <f t="shared" si="154"/>
        <v>#N/A</v>
      </c>
    </row>
    <row r="1685" spans="2:18" x14ac:dyDescent="0.25">
      <c r="D1685" s="1">
        <v>1673</v>
      </c>
      <c r="E1685" s="232" t="s">
        <v>1724</v>
      </c>
      <c r="F1685" s="233"/>
      <c r="G1685" s="176" t="s">
        <v>15</v>
      </c>
      <c r="H1685" s="176">
        <v>2010</v>
      </c>
      <c r="I1685" s="8" t="str">
        <f t="shared" si="150"/>
        <v>PREBENJAMIN</v>
      </c>
      <c r="J1685" s="14" t="s">
        <v>1751</v>
      </c>
      <c r="O1685" s="1" t="e">
        <f t="shared" si="151"/>
        <v>#N/A</v>
      </c>
      <c r="P1685" s="1" t="e">
        <f t="shared" si="152"/>
        <v>#N/A</v>
      </c>
      <c r="Q1685" t="e">
        <f t="shared" si="153"/>
        <v>#N/A</v>
      </c>
      <c r="R1685" t="e">
        <f t="shared" si="154"/>
        <v>#N/A</v>
      </c>
    </row>
    <row r="1686" spans="2:18" x14ac:dyDescent="0.25">
      <c r="D1686" s="1">
        <v>1674</v>
      </c>
      <c r="E1686" s="232" t="s">
        <v>1725</v>
      </c>
      <c r="F1686" s="233"/>
      <c r="G1686" s="176" t="s">
        <v>15</v>
      </c>
      <c r="H1686" s="176">
        <v>2010</v>
      </c>
      <c r="I1686" s="8" t="str">
        <f t="shared" si="150"/>
        <v>PREBENJAMIN</v>
      </c>
      <c r="J1686" s="14" t="s">
        <v>1751</v>
      </c>
      <c r="O1686" s="1" t="e">
        <f t="shared" si="151"/>
        <v>#N/A</v>
      </c>
      <c r="P1686" s="1" t="e">
        <f t="shared" si="152"/>
        <v>#N/A</v>
      </c>
      <c r="Q1686" t="e">
        <f t="shared" si="153"/>
        <v>#N/A</v>
      </c>
      <c r="R1686" t="e">
        <f t="shared" si="154"/>
        <v>#N/A</v>
      </c>
    </row>
    <row r="1687" spans="2:18" x14ac:dyDescent="0.25">
      <c r="D1687" s="1">
        <v>1675</v>
      </c>
      <c r="E1687" s="232" t="s">
        <v>1726</v>
      </c>
      <c r="F1687" s="233"/>
      <c r="G1687" s="176" t="s">
        <v>15</v>
      </c>
      <c r="H1687" s="176">
        <v>2009</v>
      </c>
      <c r="I1687" s="8" t="str">
        <f t="shared" si="150"/>
        <v>PREBENJAMIN</v>
      </c>
      <c r="J1687" s="14" t="s">
        <v>1751</v>
      </c>
      <c r="O1687" s="1" t="e">
        <f t="shared" si="151"/>
        <v>#N/A</v>
      </c>
      <c r="P1687" s="1" t="e">
        <f t="shared" si="152"/>
        <v>#N/A</v>
      </c>
      <c r="Q1687" t="e">
        <f t="shared" si="153"/>
        <v>#N/A</v>
      </c>
      <c r="R1687" t="e">
        <f t="shared" si="154"/>
        <v>#N/A</v>
      </c>
    </row>
    <row r="1688" spans="2:18" x14ac:dyDescent="0.25">
      <c r="D1688" s="1">
        <v>1676</v>
      </c>
      <c r="E1688" s="232" t="s">
        <v>1727</v>
      </c>
      <c r="F1688" s="233"/>
      <c r="G1688" s="176" t="s">
        <v>15</v>
      </c>
      <c r="H1688" s="176">
        <v>2009</v>
      </c>
      <c r="I1688" s="8" t="str">
        <f t="shared" si="150"/>
        <v>PREBENJAMIN</v>
      </c>
      <c r="J1688" s="14" t="s">
        <v>1751</v>
      </c>
      <c r="O1688" s="1" t="e">
        <f t="shared" si="151"/>
        <v>#N/A</v>
      </c>
      <c r="P1688" s="1" t="e">
        <f t="shared" si="152"/>
        <v>#N/A</v>
      </c>
      <c r="Q1688" t="e">
        <f t="shared" si="153"/>
        <v>#N/A</v>
      </c>
      <c r="R1688" t="e">
        <f t="shared" si="154"/>
        <v>#N/A</v>
      </c>
    </row>
    <row r="1689" spans="2:18" x14ac:dyDescent="0.25">
      <c r="D1689" s="1">
        <v>1677</v>
      </c>
      <c r="E1689" s="232" t="s">
        <v>1728</v>
      </c>
      <c r="F1689" s="233"/>
      <c r="G1689" s="176" t="s">
        <v>15</v>
      </c>
      <c r="H1689" s="176">
        <v>2009</v>
      </c>
      <c r="I1689" s="8" t="str">
        <f t="shared" si="150"/>
        <v>PREBENJAMIN</v>
      </c>
      <c r="J1689" s="14" t="s">
        <v>1751</v>
      </c>
      <c r="O1689" s="1" t="e">
        <f t="shared" si="151"/>
        <v>#N/A</v>
      </c>
      <c r="P1689" s="1" t="e">
        <f t="shared" si="152"/>
        <v>#N/A</v>
      </c>
      <c r="Q1689" t="e">
        <f t="shared" si="153"/>
        <v>#N/A</v>
      </c>
      <c r="R1689" t="e">
        <f t="shared" si="154"/>
        <v>#N/A</v>
      </c>
    </row>
    <row r="1690" spans="2:18" x14ac:dyDescent="0.25">
      <c r="D1690" s="1">
        <v>1678</v>
      </c>
      <c r="E1690" s="232" t="s">
        <v>1729</v>
      </c>
      <c r="F1690" s="233"/>
      <c r="G1690" s="176" t="s">
        <v>15</v>
      </c>
      <c r="H1690" s="176">
        <v>2009</v>
      </c>
      <c r="I1690" s="8" t="str">
        <f t="shared" si="150"/>
        <v>PREBENJAMIN</v>
      </c>
      <c r="J1690" s="14" t="s">
        <v>1751</v>
      </c>
      <c r="O1690" s="1" t="e">
        <f t="shared" si="151"/>
        <v>#N/A</v>
      </c>
      <c r="P1690" s="1" t="e">
        <f t="shared" si="152"/>
        <v>#N/A</v>
      </c>
      <c r="Q1690" t="e">
        <f t="shared" si="153"/>
        <v>#N/A</v>
      </c>
      <c r="R1690" t="e">
        <f t="shared" si="154"/>
        <v>#N/A</v>
      </c>
    </row>
    <row r="1691" spans="2:18" x14ac:dyDescent="0.25">
      <c r="D1691" s="1">
        <v>1679</v>
      </c>
      <c r="E1691" s="232" t="s">
        <v>1730</v>
      </c>
      <c r="F1691" s="233"/>
      <c r="G1691" s="176" t="s">
        <v>15</v>
      </c>
      <c r="H1691" s="176">
        <v>2009</v>
      </c>
      <c r="I1691" s="8" t="str">
        <f t="shared" si="150"/>
        <v>PREBENJAMIN</v>
      </c>
      <c r="J1691" s="14" t="s">
        <v>1751</v>
      </c>
      <c r="O1691" s="1" t="e">
        <f t="shared" si="151"/>
        <v>#N/A</v>
      </c>
      <c r="P1691" s="1" t="e">
        <f t="shared" si="152"/>
        <v>#N/A</v>
      </c>
      <c r="Q1691" t="e">
        <f t="shared" si="153"/>
        <v>#N/A</v>
      </c>
      <c r="R1691" t="e">
        <f t="shared" si="154"/>
        <v>#N/A</v>
      </c>
    </row>
    <row r="1692" spans="2:18" x14ac:dyDescent="0.25">
      <c r="D1692" s="1">
        <v>1680</v>
      </c>
      <c r="E1692" s="232" t="s">
        <v>1731</v>
      </c>
      <c r="F1692" s="233"/>
      <c r="G1692" s="176" t="s">
        <v>15</v>
      </c>
      <c r="H1692" s="176">
        <v>2009</v>
      </c>
      <c r="I1692" s="8" t="str">
        <f t="shared" si="150"/>
        <v>PREBENJAMIN</v>
      </c>
      <c r="J1692" s="14" t="s">
        <v>1751</v>
      </c>
      <c r="O1692" s="1" t="e">
        <f t="shared" si="151"/>
        <v>#N/A</v>
      </c>
      <c r="P1692" s="1" t="e">
        <f t="shared" si="152"/>
        <v>#N/A</v>
      </c>
      <c r="Q1692" t="e">
        <f t="shared" si="153"/>
        <v>#N/A</v>
      </c>
      <c r="R1692" t="e">
        <f t="shared" si="154"/>
        <v>#N/A</v>
      </c>
    </row>
    <row r="1693" spans="2:18" x14ac:dyDescent="0.25">
      <c r="D1693" s="1">
        <v>1681</v>
      </c>
      <c r="E1693" s="232" t="s">
        <v>1732</v>
      </c>
      <c r="F1693" s="233"/>
      <c r="G1693" s="176" t="s">
        <v>15</v>
      </c>
      <c r="H1693" s="176">
        <v>2009</v>
      </c>
      <c r="I1693" s="8" t="str">
        <f t="shared" si="150"/>
        <v>PREBENJAMIN</v>
      </c>
      <c r="J1693" s="14" t="s">
        <v>1751</v>
      </c>
      <c r="O1693" s="1" t="e">
        <f t="shared" si="151"/>
        <v>#N/A</v>
      </c>
      <c r="P1693" s="1" t="e">
        <f t="shared" si="152"/>
        <v>#N/A</v>
      </c>
      <c r="Q1693" t="e">
        <f t="shared" si="153"/>
        <v>#N/A</v>
      </c>
      <c r="R1693" t="e">
        <f t="shared" si="154"/>
        <v>#N/A</v>
      </c>
    </row>
    <row r="1694" spans="2:18" x14ac:dyDescent="0.25">
      <c r="D1694" s="1">
        <v>1682</v>
      </c>
      <c r="E1694" s="232" t="s">
        <v>1733</v>
      </c>
      <c r="F1694" s="233"/>
      <c r="G1694" s="176" t="s">
        <v>29</v>
      </c>
      <c r="H1694" s="175">
        <v>2010</v>
      </c>
      <c r="I1694" s="8" t="str">
        <f t="shared" si="150"/>
        <v>PREBENJAMIN</v>
      </c>
      <c r="J1694" s="14" t="s">
        <v>1751</v>
      </c>
      <c r="O1694" s="1" t="e">
        <f t="shared" si="151"/>
        <v>#N/A</v>
      </c>
      <c r="P1694" s="1" t="e">
        <f t="shared" si="152"/>
        <v>#N/A</v>
      </c>
      <c r="Q1694" t="e">
        <f t="shared" si="153"/>
        <v>#N/A</v>
      </c>
      <c r="R1694" t="e">
        <f t="shared" si="154"/>
        <v>#N/A</v>
      </c>
    </row>
    <row r="1695" spans="2:18" x14ac:dyDescent="0.25">
      <c r="D1695" s="1">
        <v>1683</v>
      </c>
      <c r="E1695" s="232" t="s">
        <v>1734</v>
      </c>
      <c r="F1695" s="233"/>
      <c r="G1695" s="176" t="s">
        <v>29</v>
      </c>
      <c r="H1695" s="176">
        <v>2010</v>
      </c>
      <c r="I1695" s="8" t="str">
        <f t="shared" si="150"/>
        <v>PREBENJAMIN</v>
      </c>
      <c r="J1695" s="14" t="s">
        <v>1751</v>
      </c>
      <c r="O1695" s="1" t="e">
        <f t="shared" si="151"/>
        <v>#N/A</v>
      </c>
      <c r="P1695" s="1" t="e">
        <f t="shared" si="152"/>
        <v>#N/A</v>
      </c>
      <c r="Q1695" t="e">
        <f t="shared" si="153"/>
        <v>#N/A</v>
      </c>
      <c r="R1695" t="e">
        <f t="shared" si="154"/>
        <v>#N/A</v>
      </c>
    </row>
    <row r="1696" spans="2:18" x14ac:dyDescent="0.25">
      <c r="D1696" s="1">
        <v>1684</v>
      </c>
      <c r="E1696" s="232" t="s">
        <v>1735</v>
      </c>
      <c r="F1696" s="233"/>
      <c r="G1696" s="176" t="s">
        <v>29</v>
      </c>
      <c r="H1696" s="176">
        <v>2010</v>
      </c>
      <c r="I1696" s="8" t="str">
        <f t="shared" si="150"/>
        <v>PREBENJAMIN</v>
      </c>
      <c r="J1696" s="14" t="s">
        <v>1751</v>
      </c>
      <c r="O1696" s="1" t="e">
        <f t="shared" si="151"/>
        <v>#N/A</v>
      </c>
      <c r="P1696" s="1" t="e">
        <f t="shared" si="152"/>
        <v>#N/A</v>
      </c>
      <c r="Q1696" t="e">
        <f t="shared" si="153"/>
        <v>#N/A</v>
      </c>
      <c r="R1696" t="e">
        <f t="shared" si="154"/>
        <v>#N/A</v>
      </c>
    </row>
    <row r="1697" spans="4:18" x14ac:dyDescent="0.25">
      <c r="D1697" s="1">
        <v>1685</v>
      </c>
      <c r="E1697" s="232" t="s">
        <v>1736</v>
      </c>
      <c r="F1697" s="233"/>
      <c r="G1697" s="176" t="s">
        <v>29</v>
      </c>
      <c r="H1697" s="175">
        <v>2010</v>
      </c>
      <c r="I1697" s="8" t="str">
        <f t="shared" si="150"/>
        <v>PREBENJAMIN</v>
      </c>
      <c r="J1697" s="14" t="s">
        <v>1751</v>
      </c>
      <c r="O1697" s="1" t="e">
        <f t="shared" si="151"/>
        <v>#N/A</v>
      </c>
      <c r="P1697" s="1" t="e">
        <f t="shared" si="152"/>
        <v>#N/A</v>
      </c>
      <c r="Q1697" t="e">
        <f t="shared" si="153"/>
        <v>#N/A</v>
      </c>
      <c r="R1697" t="e">
        <f t="shared" si="154"/>
        <v>#N/A</v>
      </c>
    </row>
    <row r="1698" spans="4:18" x14ac:dyDescent="0.25">
      <c r="D1698" s="1">
        <v>1686</v>
      </c>
      <c r="E1698" s="169" t="s">
        <v>1737</v>
      </c>
      <c r="F1698" s="170"/>
      <c r="G1698" s="176" t="s">
        <v>29</v>
      </c>
      <c r="H1698" s="176">
        <v>2010</v>
      </c>
      <c r="I1698" s="8" t="str">
        <f t="shared" si="150"/>
        <v>PREBENJAMIN</v>
      </c>
      <c r="J1698" s="14" t="s">
        <v>1751</v>
      </c>
      <c r="O1698" s="1" t="e">
        <f t="shared" si="151"/>
        <v>#N/A</v>
      </c>
      <c r="P1698" s="1" t="e">
        <f t="shared" si="152"/>
        <v>#N/A</v>
      </c>
      <c r="Q1698" t="e">
        <f t="shared" si="153"/>
        <v>#N/A</v>
      </c>
      <c r="R1698" t="e">
        <f t="shared" si="154"/>
        <v>#N/A</v>
      </c>
    </row>
    <row r="1699" spans="4:18" x14ac:dyDescent="0.25">
      <c r="D1699" s="1">
        <v>1687</v>
      </c>
      <c r="E1699" s="169" t="s">
        <v>1738</v>
      </c>
      <c r="F1699" s="170"/>
      <c r="G1699" s="176" t="s">
        <v>29</v>
      </c>
      <c r="H1699" s="176">
        <v>2010</v>
      </c>
      <c r="I1699" s="8" t="str">
        <f t="shared" si="150"/>
        <v>PREBENJAMIN</v>
      </c>
      <c r="J1699" s="14" t="s">
        <v>1751</v>
      </c>
      <c r="O1699" s="1" t="e">
        <f t="shared" si="151"/>
        <v>#N/A</v>
      </c>
      <c r="P1699" s="1" t="e">
        <f t="shared" si="152"/>
        <v>#N/A</v>
      </c>
      <c r="Q1699" t="e">
        <f t="shared" si="153"/>
        <v>#N/A</v>
      </c>
      <c r="R1699" t="e">
        <f t="shared" si="154"/>
        <v>#N/A</v>
      </c>
    </row>
    <row r="1700" spans="4:18" x14ac:dyDescent="0.25">
      <c r="D1700" s="1">
        <v>1688</v>
      </c>
      <c r="E1700" s="169" t="s">
        <v>1739</v>
      </c>
      <c r="F1700" s="170"/>
      <c r="G1700" s="176" t="s">
        <v>29</v>
      </c>
      <c r="H1700" s="176">
        <v>2010</v>
      </c>
      <c r="I1700" s="8" t="str">
        <f t="shared" si="150"/>
        <v>PREBENJAMIN</v>
      </c>
      <c r="J1700" s="14" t="s">
        <v>1751</v>
      </c>
      <c r="O1700" s="1" t="e">
        <f t="shared" si="151"/>
        <v>#N/A</v>
      </c>
      <c r="P1700" s="1" t="e">
        <f t="shared" si="152"/>
        <v>#N/A</v>
      </c>
      <c r="Q1700" t="e">
        <f t="shared" si="153"/>
        <v>#N/A</v>
      </c>
      <c r="R1700" t="e">
        <f t="shared" si="154"/>
        <v>#N/A</v>
      </c>
    </row>
    <row r="1701" spans="4:18" x14ac:dyDescent="0.25">
      <c r="D1701" s="1">
        <v>1689</v>
      </c>
      <c r="E1701" s="232" t="s">
        <v>1740</v>
      </c>
      <c r="F1701" s="233"/>
      <c r="G1701" s="176" t="s">
        <v>29</v>
      </c>
      <c r="H1701" s="176">
        <v>2010</v>
      </c>
      <c r="I1701" s="8" t="str">
        <f t="shared" si="150"/>
        <v>PREBENJAMIN</v>
      </c>
      <c r="J1701" s="14" t="s">
        <v>1751</v>
      </c>
      <c r="O1701" s="1" t="e">
        <f t="shared" si="151"/>
        <v>#N/A</v>
      </c>
      <c r="P1701" s="1" t="e">
        <f t="shared" si="152"/>
        <v>#N/A</v>
      </c>
      <c r="Q1701" t="e">
        <f t="shared" si="153"/>
        <v>#N/A</v>
      </c>
      <c r="R1701" t="e">
        <f t="shared" si="154"/>
        <v>#N/A</v>
      </c>
    </row>
    <row r="1702" spans="4:18" x14ac:dyDescent="0.25">
      <c r="D1702" s="1">
        <v>1690</v>
      </c>
      <c r="E1702" s="169" t="s">
        <v>1741</v>
      </c>
      <c r="F1702" s="170"/>
      <c r="G1702" s="176" t="s">
        <v>29</v>
      </c>
      <c r="H1702" s="176">
        <v>2010</v>
      </c>
      <c r="I1702" s="8" t="str">
        <f t="shared" si="150"/>
        <v>PREBENJAMIN</v>
      </c>
      <c r="J1702" s="14" t="s">
        <v>1751</v>
      </c>
      <c r="O1702" s="1" t="e">
        <f t="shared" si="151"/>
        <v>#N/A</v>
      </c>
      <c r="P1702" s="1" t="e">
        <f t="shared" si="152"/>
        <v>#N/A</v>
      </c>
      <c r="Q1702" t="e">
        <f t="shared" si="153"/>
        <v>#N/A</v>
      </c>
      <c r="R1702" t="e">
        <f t="shared" si="154"/>
        <v>#N/A</v>
      </c>
    </row>
    <row r="1703" spans="4:18" x14ac:dyDescent="0.25">
      <c r="D1703" s="1">
        <v>1691</v>
      </c>
      <c r="E1703" s="112" t="s">
        <v>1742</v>
      </c>
      <c r="F1703" s="170"/>
      <c r="G1703" s="176" t="s">
        <v>29</v>
      </c>
      <c r="H1703" s="176">
        <v>2010</v>
      </c>
      <c r="I1703" s="8" t="str">
        <f t="shared" si="150"/>
        <v>PREBENJAMIN</v>
      </c>
      <c r="J1703" s="14" t="s">
        <v>1751</v>
      </c>
      <c r="O1703" s="1" t="e">
        <f t="shared" si="151"/>
        <v>#N/A</v>
      </c>
      <c r="P1703" s="1" t="e">
        <f t="shared" si="152"/>
        <v>#N/A</v>
      </c>
      <c r="Q1703" t="e">
        <f t="shared" si="153"/>
        <v>#N/A</v>
      </c>
      <c r="R1703" t="e">
        <f t="shared" si="154"/>
        <v>#N/A</v>
      </c>
    </row>
    <row r="1704" spans="4:18" x14ac:dyDescent="0.25">
      <c r="D1704" s="1">
        <v>1692</v>
      </c>
      <c r="E1704" s="232" t="s">
        <v>1743</v>
      </c>
      <c r="F1704" s="233"/>
      <c r="G1704" s="176" t="s">
        <v>29</v>
      </c>
      <c r="H1704" s="176">
        <v>2010</v>
      </c>
      <c r="I1704" s="8" t="str">
        <f t="shared" si="150"/>
        <v>PREBENJAMIN</v>
      </c>
      <c r="J1704" s="14" t="s">
        <v>1751</v>
      </c>
      <c r="O1704" s="1" t="e">
        <f t="shared" si="151"/>
        <v>#N/A</v>
      </c>
      <c r="P1704" s="1" t="e">
        <f t="shared" si="152"/>
        <v>#N/A</v>
      </c>
      <c r="Q1704" t="e">
        <f t="shared" si="153"/>
        <v>#N/A</v>
      </c>
      <c r="R1704" t="e">
        <f t="shared" si="154"/>
        <v>#N/A</v>
      </c>
    </row>
    <row r="1705" spans="4:18" x14ac:dyDescent="0.25">
      <c r="D1705" s="1">
        <v>1693</v>
      </c>
      <c r="E1705" s="169" t="s">
        <v>1744</v>
      </c>
      <c r="F1705" s="170"/>
      <c r="G1705" s="176" t="s">
        <v>29</v>
      </c>
      <c r="H1705" s="176">
        <v>2010</v>
      </c>
      <c r="I1705" s="8" t="str">
        <f t="shared" si="150"/>
        <v>PREBENJAMIN</v>
      </c>
      <c r="J1705" s="14" t="s">
        <v>1751</v>
      </c>
      <c r="O1705" s="1" t="e">
        <f t="shared" si="151"/>
        <v>#N/A</v>
      </c>
      <c r="P1705" s="1" t="e">
        <f t="shared" si="152"/>
        <v>#N/A</v>
      </c>
      <c r="Q1705" t="e">
        <f t="shared" si="153"/>
        <v>#N/A</v>
      </c>
      <c r="R1705" t="e">
        <f t="shared" si="154"/>
        <v>#N/A</v>
      </c>
    </row>
    <row r="1706" spans="4:18" x14ac:dyDescent="0.25">
      <c r="D1706" s="1">
        <v>1694</v>
      </c>
      <c r="E1706" s="169" t="s">
        <v>1745</v>
      </c>
      <c r="F1706" s="170"/>
      <c r="G1706" s="176" t="s">
        <v>29</v>
      </c>
      <c r="H1706" s="176">
        <v>2009</v>
      </c>
      <c r="I1706" s="8" t="str">
        <f t="shared" si="150"/>
        <v>PREBENJAMIN</v>
      </c>
      <c r="J1706" s="14" t="s">
        <v>1751</v>
      </c>
      <c r="O1706" s="1" t="e">
        <f t="shared" si="151"/>
        <v>#N/A</v>
      </c>
      <c r="P1706" s="1" t="e">
        <f t="shared" si="152"/>
        <v>#N/A</v>
      </c>
      <c r="Q1706" t="e">
        <f t="shared" si="153"/>
        <v>#N/A</v>
      </c>
      <c r="R1706" t="e">
        <f t="shared" si="154"/>
        <v>#N/A</v>
      </c>
    </row>
    <row r="1707" spans="4:18" x14ac:dyDescent="0.25">
      <c r="D1707" s="1">
        <v>1695</v>
      </c>
      <c r="E1707" s="169" t="s">
        <v>1746</v>
      </c>
      <c r="F1707" s="170"/>
      <c r="G1707" s="176" t="s">
        <v>29</v>
      </c>
      <c r="H1707" s="176">
        <v>2009</v>
      </c>
      <c r="I1707" s="8" t="str">
        <f t="shared" si="150"/>
        <v>PREBENJAMIN</v>
      </c>
      <c r="J1707" s="14" t="s">
        <v>1751</v>
      </c>
      <c r="O1707" s="1" t="e">
        <f t="shared" si="151"/>
        <v>#N/A</v>
      </c>
      <c r="P1707" s="1" t="e">
        <f t="shared" si="152"/>
        <v>#N/A</v>
      </c>
      <c r="Q1707" t="e">
        <f t="shared" si="153"/>
        <v>#N/A</v>
      </c>
      <c r="R1707" t="e">
        <f t="shared" si="154"/>
        <v>#N/A</v>
      </c>
    </row>
    <row r="1708" spans="4:18" x14ac:dyDescent="0.25">
      <c r="D1708" s="1">
        <v>1696</v>
      </c>
      <c r="E1708" s="169" t="s">
        <v>1747</v>
      </c>
      <c r="F1708" s="170"/>
      <c r="G1708" s="176" t="s">
        <v>29</v>
      </c>
      <c r="H1708" s="176">
        <v>2009</v>
      </c>
      <c r="I1708" s="8" t="str">
        <f t="shared" si="150"/>
        <v>PREBENJAMIN</v>
      </c>
      <c r="J1708" s="14" t="s">
        <v>1751</v>
      </c>
      <c r="O1708" s="1" t="e">
        <f t="shared" si="151"/>
        <v>#N/A</v>
      </c>
      <c r="P1708" s="1" t="e">
        <f t="shared" si="152"/>
        <v>#N/A</v>
      </c>
      <c r="Q1708" t="e">
        <f t="shared" si="153"/>
        <v>#N/A</v>
      </c>
      <c r="R1708" t="e">
        <f t="shared" si="154"/>
        <v>#N/A</v>
      </c>
    </row>
    <row r="1709" spans="4:18" x14ac:dyDescent="0.25">
      <c r="D1709" s="1">
        <v>1697</v>
      </c>
      <c r="E1709" s="169" t="s">
        <v>1748</v>
      </c>
      <c r="F1709" s="170"/>
      <c r="G1709" s="176" t="s">
        <v>29</v>
      </c>
      <c r="H1709" s="176">
        <v>2009</v>
      </c>
      <c r="I1709" s="8" t="str">
        <f t="shared" si="150"/>
        <v>PREBENJAMIN</v>
      </c>
      <c r="J1709" s="14" t="s">
        <v>1751</v>
      </c>
      <c r="O1709" s="1" t="e">
        <f t="shared" si="151"/>
        <v>#N/A</v>
      </c>
      <c r="P1709" s="1" t="e">
        <f t="shared" si="152"/>
        <v>#N/A</v>
      </c>
      <c r="Q1709" t="e">
        <f t="shared" si="153"/>
        <v>#N/A</v>
      </c>
      <c r="R1709" t="e">
        <f t="shared" si="154"/>
        <v>#N/A</v>
      </c>
    </row>
    <row r="1710" spans="4:18" x14ac:dyDescent="0.25">
      <c r="D1710" s="1">
        <v>1698</v>
      </c>
      <c r="E1710" s="169" t="s">
        <v>1749</v>
      </c>
      <c r="F1710" s="170"/>
      <c r="G1710" s="176" t="s">
        <v>29</v>
      </c>
      <c r="H1710" s="176">
        <v>2009</v>
      </c>
      <c r="I1710" s="8" t="str">
        <f t="shared" si="150"/>
        <v>PREBENJAMIN</v>
      </c>
      <c r="J1710" s="14" t="s">
        <v>1751</v>
      </c>
      <c r="O1710" s="1" t="e">
        <f t="shared" si="151"/>
        <v>#N/A</v>
      </c>
      <c r="P1710" s="1" t="e">
        <f t="shared" si="152"/>
        <v>#N/A</v>
      </c>
      <c r="Q1710" t="e">
        <f t="shared" si="153"/>
        <v>#N/A</v>
      </c>
      <c r="R1710" t="e">
        <f t="shared" si="154"/>
        <v>#N/A</v>
      </c>
    </row>
    <row r="1711" spans="4:18" ht="15.75" thickBot="1" x14ac:dyDescent="0.3">
      <c r="D1711" s="1">
        <v>1699</v>
      </c>
      <c r="E1711" s="169" t="s">
        <v>1750</v>
      </c>
      <c r="F1711" s="170"/>
      <c r="G1711" s="176" t="s">
        <v>29</v>
      </c>
      <c r="H1711" s="176">
        <v>2009</v>
      </c>
      <c r="I1711" s="8" t="str">
        <f t="shared" si="150"/>
        <v>PREBENJAMIN</v>
      </c>
      <c r="J1711" s="14" t="s">
        <v>1751</v>
      </c>
      <c r="O1711" s="1" t="e">
        <f t="shared" si="151"/>
        <v>#N/A</v>
      </c>
      <c r="P1711" s="1" t="e">
        <f t="shared" si="152"/>
        <v>#N/A</v>
      </c>
      <c r="Q1711" t="e">
        <f t="shared" si="153"/>
        <v>#N/A</v>
      </c>
      <c r="R1711" t="e">
        <f t="shared" si="154"/>
        <v>#N/A</v>
      </c>
    </row>
    <row r="1712" spans="4:18" x14ac:dyDescent="0.25">
      <c r="D1712" s="1">
        <v>1700</v>
      </c>
      <c r="E1712" s="228" t="s">
        <v>1752</v>
      </c>
      <c r="F1712" s="229"/>
      <c r="G1712" s="175" t="s">
        <v>15</v>
      </c>
      <c r="H1712" s="176">
        <v>2008</v>
      </c>
      <c r="I1712" s="8" t="str">
        <f t="shared" si="150"/>
        <v>BENJAMIN</v>
      </c>
      <c r="J1712" s="14" t="s">
        <v>1751</v>
      </c>
      <c r="O1712" s="1" t="e">
        <f t="shared" si="151"/>
        <v>#N/A</v>
      </c>
      <c r="P1712" s="1" t="e">
        <f t="shared" si="152"/>
        <v>#N/A</v>
      </c>
      <c r="Q1712" t="e">
        <f t="shared" si="153"/>
        <v>#N/A</v>
      </c>
      <c r="R1712" t="e">
        <f t="shared" si="154"/>
        <v>#N/A</v>
      </c>
    </row>
    <row r="1713" spans="4:18" x14ac:dyDescent="0.25">
      <c r="D1713" s="1">
        <v>1701</v>
      </c>
      <c r="E1713" s="232" t="s">
        <v>1753</v>
      </c>
      <c r="F1713" s="233"/>
      <c r="G1713" s="176" t="s">
        <v>15</v>
      </c>
      <c r="H1713" s="176">
        <v>2008</v>
      </c>
      <c r="I1713" s="8" t="str">
        <f t="shared" si="150"/>
        <v>BENJAMIN</v>
      </c>
      <c r="J1713" s="14" t="s">
        <v>1751</v>
      </c>
      <c r="O1713" s="1" t="e">
        <f t="shared" si="151"/>
        <v>#N/A</v>
      </c>
      <c r="P1713" s="1" t="e">
        <f t="shared" si="152"/>
        <v>#N/A</v>
      </c>
      <c r="Q1713" t="e">
        <f t="shared" si="153"/>
        <v>#N/A</v>
      </c>
      <c r="R1713" t="e">
        <f t="shared" si="154"/>
        <v>#N/A</v>
      </c>
    </row>
    <row r="1714" spans="4:18" x14ac:dyDescent="0.25">
      <c r="D1714" s="1">
        <v>1702</v>
      </c>
      <c r="E1714" s="232" t="s">
        <v>1754</v>
      </c>
      <c r="F1714" s="233"/>
      <c r="G1714" s="176" t="s">
        <v>15</v>
      </c>
      <c r="H1714" s="176">
        <v>2008</v>
      </c>
      <c r="I1714" s="8" t="str">
        <f t="shared" si="150"/>
        <v>BENJAMIN</v>
      </c>
      <c r="J1714" s="14" t="s">
        <v>1751</v>
      </c>
      <c r="O1714" s="1" t="e">
        <f t="shared" si="151"/>
        <v>#N/A</v>
      </c>
      <c r="P1714" s="1" t="e">
        <f t="shared" si="152"/>
        <v>#N/A</v>
      </c>
      <c r="Q1714" t="e">
        <f t="shared" si="153"/>
        <v>#N/A</v>
      </c>
      <c r="R1714" t="e">
        <f t="shared" si="154"/>
        <v>#N/A</v>
      </c>
    </row>
    <row r="1715" spans="4:18" x14ac:dyDescent="0.25">
      <c r="D1715" s="1">
        <v>1703</v>
      </c>
      <c r="E1715" s="232" t="s">
        <v>1755</v>
      </c>
      <c r="F1715" s="233"/>
      <c r="G1715" s="176" t="s">
        <v>15</v>
      </c>
      <c r="H1715" s="176">
        <v>2008</v>
      </c>
      <c r="I1715" s="8" t="str">
        <f t="shared" si="150"/>
        <v>BENJAMIN</v>
      </c>
      <c r="J1715" s="14" t="s">
        <v>1751</v>
      </c>
      <c r="O1715" s="1" t="e">
        <f t="shared" si="151"/>
        <v>#N/A</v>
      </c>
      <c r="P1715" s="1" t="e">
        <f t="shared" si="152"/>
        <v>#N/A</v>
      </c>
      <c r="Q1715" t="e">
        <f t="shared" si="153"/>
        <v>#N/A</v>
      </c>
      <c r="R1715" t="e">
        <f t="shared" si="154"/>
        <v>#N/A</v>
      </c>
    </row>
    <row r="1716" spans="4:18" x14ac:dyDescent="0.25">
      <c r="D1716" s="1">
        <v>1704</v>
      </c>
      <c r="E1716" s="232" t="s">
        <v>1756</v>
      </c>
      <c r="F1716" s="233"/>
      <c r="G1716" s="176" t="s">
        <v>15</v>
      </c>
      <c r="H1716" s="176">
        <v>2008</v>
      </c>
      <c r="I1716" s="8" t="str">
        <f t="shared" si="150"/>
        <v>BENJAMIN</v>
      </c>
      <c r="J1716" s="14" t="s">
        <v>1751</v>
      </c>
      <c r="O1716" s="1" t="e">
        <f t="shared" si="151"/>
        <v>#N/A</v>
      </c>
      <c r="P1716" s="1" t="e">
        <f t="shared" si="152"/>
        <v>#N/A</v>
      </c>
      <c r="Q1716" t="e">
        <f t="shared" si="153"/>
        <v>#N/A</v>
      </c>
      <c r="R1716" t="e">
        <f t="shared" si="154"/>
        <v>#N/A</v>
      </c>
    </row>
    <row r="1717" spans="4:18" x14ac:dyDescent="0.25">
      <c r="D1717" s="1">
        <v>1705</v>
      </c>
      <c r="E1717" s="232" t="s">
        <v>1757</v>
      </c>
      <c r="F1717" s="233"/>
      <c r="G1717" s="176" t="s">
        <v>15</v>
      </c>
      <c r="H1717" s="176">
        <v>2007</v>
      </c>
      <c r="I1717" s="8" t="str">
        <f t="shared" si="150"/>
        <v>BENJAMIN</v>
      </c>
      <c r="J1717" s="14" t="s">
        <v>1751</v>
      </c>
      <c r="O1717" s="1" t="e">
        <f t="shared" si="151"/>
        <v>#N/A</v>
      </c>
      <c r="P1717" s="1" t="e">
        <f t="shared" si="152"/>
        <v>#N/A</v>
      </c>
      <c r="Q1717" t="e">
        <f t="shared" si="153"/>
        <v>#N/A</v>
      </c>
      <c r="R1717" t="e">
        <f t="shared" si="154"/>
        <v>#N/A</v>
      </c>
    </row>
    <row r="1718" spans="4:18" x14ac:dyDescent="0.25">
      <c r="D1718" s="1">
        <v>1706</v>
      </c>
      <c r="E1718" s="232" t="s">
        <v>1758</v>
      </c>
      <c r="F1718" s="233"/>
      <c r="G1718" s="176" t="s">
        <v>15</v>
      </c>
      <c r="H1718" s="176">
        <v>2008</v>
      </c>
      <c r="I1718" s="8" t="str">
        <f t="shared" si="150"/>
        <v>BENJAMIN</v>
      </c>
      <c r="J1718" s="14" t="s">
        <v>1751</v>
      </c>
      <c r="O1718" s="1" t="e">
        <f t="shared" si="151"/>
        <v>#N/A</v>
      </c>
      <c r="P1718" s="1" t="e">
        <f t="shared" si="152"/>
        <v>#N/A</v>
      </c>
      <c r="Q1718" t="e">
        <f t="shared" si="153"/>
        <v>#N/A</v>
      </c>
      <c r="R1718" t="e">
        <f t="shared" si="154"/>
        <v>#N/A</v>
      </c>
    </row>
    <row r="1719" spans="4:18" x14ac:dyDescent="0.25">
      <c r="D1719" s="1">
        <v>1707</v>
      </c>
      <c r="E1719" s="232" t="s">
        <v>1759</v>
      </c>
      <c r="F1719" s="233"/>
      <c r="G1719" s="176" t="s">
        <v>15</v>
      </c>
      <c r="H1719" s="176">
        <v>2008</v>
      </c>
      <c r="I1719" s="8" t="str">
        <f t="shared" si="150"/>
        <v>BENJAMIN</v>
      </c>
      <c r="J1719" s="14" t="s">
        <v>1751</v>
      </c>
      <c r="O1719" s="1" t="e">
        <f t="shared" si="151"/>
        <v>#N/A</v>
      </c>
      <c r="P1719" s="1" t="e">
        <f t="shared" si="152"/>
        <v>#N/A</v>
      </c>
      <c r="Q1719" t="e">
        <f t="shared" si="153"/>
        <v>#N/A</v>
      </c>
      <c r="R1719" t="e">
        <f t="shared" si="154"/>
        <v>#N/A</v>
      </c>
    </row>
    <row r="1720" spans="4:18" x14ac:dyDescent="0.25">
      <c r="D1720" s="1">
        <v>1708</v>
      </c>
      <c r="E1720" s="232" t="s">
        <v>1760</v>
      </c>
      <c r="F1720" s="233"/>
      <c r="G1720" s="176" t="s">
        <v>15</v>
      </c>
      <c r="H1720" s="176">
        <v>2008</v>
      </c>
      <c r="I1720" s="8" t="str">
        <f t="shared" si="150"/>
        <v>BENJAMIN</v>
      </c>
      <c r="J1720" s="14" t="s">
        <v>1751</v>
      </c>
      <c r="O1720" s="1" t="e">
        <f t="shared" si="151"/>
        <v>#N/A</v>
      </c>
      <c r="P1720" s="1" t="e">
        <f t="shared" si="152"/>
        <v>#N/A</v>
      </c>
      <c r="Q1720" t="e">
        <f t="shared" si="153"/>
        <v>#N/A</v>
      </c>
      <c r="R1720" t="e">
        <f t="shared" si="154"/>
        <v>#N/A</v>
      </c>
    </row>
    <row r="1721" spans="4:18" x14ac:dyDescent="0.25">
      <c r="D1721" s="1">
        <v>1709</v>
      </c>
      <c r="E1721" s="232" t="s">
        <v>1761</v>
      </c>
      <c r="F1721" s="233"/>
      <c r="G1721" s="176" t="s">
        <v>15</v>
      </c>
      <c r="H1721" s="176">
        <v>2008</v>
      </c>
      <c r="I1721" s="8" t="str">
        <f t="shared" si="150"/>
        <v>BENJAMIN</v>
      </c>
      <c r="J1721" s="14" t="s">
        <v>1751</v>
      </c>
      <c r="O1721" s="1" t="e">
        <f t="shared" si="151"/>
        <v>#N/A</v>
      </c>
      <c r="P1721" s="1" t="e">
        <f t="shared" si="152"/>
        <v>#N/A</v>
      </c>
      <c r="Q1721" t="e">
        <f t="shared" si="153"/>
        <v>#N/A</v>
      </c>
      <c r="R1721" t="e">
        <f t="shared" si="154"/>
        <v>#N/A</v>
      </c>
    </row>
    <row r="1722" spans="4:18" x14ac:dyDescent="0.25">
      <c r="D1722" s="1">
        <v>1710</v>
      </c>
      <c r="E1722" s="232" t="s">
        <v>1762</v>
      </c>
      <c r="F1722" s="233"/>
      <c r="G1722" s="176" t="s">
        <v>15</v>
      </c>
      <c r="H1722" s="176">
        <v>2007</v>
      </c>
      <c r="I1722" s="8" t="str">
        <f t="shared" si="150"/>
        <v>BENJAMIN</v>
      </c>
      <c r="J1722" s="14" t="s">
        <v>1751</v>
      </c>
      <c r="O1722" s="1" t="e">
        <f t="shared" si="151"/>
        <v>#N/A</v>
      </c>
      <c r="P1722" s="1" t="e">
        <f t="shared" si="152"/>
        <v>#N/A</v>
      </c>
      <c r="Q1722" t="e">
        <f t="shared" si="153"/>
        <v>#N/A</v>
      </c>
      <c r="R1722" t="e">
        <f t="shared" si="154"/>
        <v>#N/A</v>
      </c>
    </row>
    <row r="1723" spans="4:18" x14ac:dyDescent="0.25">
      <c r="D1723" s="1">
        <v>1711</v>
      </c>
      <c r="E1723" s="232" t="s">
        <v>1763</v>
      </c>
      <c r="F1723" s="233"/>
      <c r="G1723" s="176" t="s">
        <v>15</v>
      </c>
      <c r="H1723" s="176">
        <v>2007</v>
      </c>
      <c r="I1723" s="8" t="str">
        <f t="shared" si="150"/>
        <v>BENJAMIN</v>
      </c>
      <c r="J1723" s="14" t="s">
        <v>1751</v>
      </c>
      <c r="O1723" s="1" t="e">
        <f t="shared" si="151"/>
        <v>#N/A</v>
      </c>
      <c r="P1723" s="1" t="e">
        <f t="shared" si="152"/>
        <v>#N/A</v>
      </c>
      <c r="Q1723" t="e">
        <f t="shared" si="153"/>
        <v>#N/A</v>
      </c>
      <c r="R1723" t="e">
        <f t="shared" si="154"/>
        <v>#N/A</v>
      </c>
    </row>
    <row r="1724" spans="4:18" x14ac:dyDescent="0.25">
      <c r="D1724" s="1">
        <v>1712</v>
      </c>
      <c r="E1724" s="232" t="s">
        <v>1764</v>
      </c>
      <c r="F1724" s="233"/>
      <c r="G1724" s="176" t="s">
        <v>15</v>
      </c>
      <c r="H1724" s="176">
        <v>2007</v>
      </c>
      <c r="I1724" s="8" t="str">
        <f t="shared" si="150"/>
        <v>BENJAMIN</v>
      </c>
      <c r="J1724" s="14" t="s">
        <v>1751</v>
      </c>
      <c r="O1724" s="1" t="e">
        <f t="shared" si="151"/>
        <v>#N/A</v>
      </c>
      <c r="P1724" s="1" t="e">
        <f t="shared" si="152"/>
        <v>#N/A</v>
      </c>
      <c r="Q1724" t="e">
        <f t="shared" si="153"/>
        <v>#N/A</v>
      </c>
      <c r="R1724" t="e">
        <f t="shared" si="154"/>
        <v>#N/A</v>
      </c>
    </row>
    <row r="1725" spans="4:18" x14ac:dyDescent="0.25">
      <c r="D1725" s="1">
        <v>1713</v>
      </c>
      <c r="E1725" s="232" t="s">
        <v>1765</v>
      </c>
      <c r="F1725" s="233"/>
      <c r="G1725" s="176" t="s">
        <v>29</v>
      </c>
      <c r="H1725" s="176">
        <v>2008</v>
      </c>
      <c r="I1725" s="8" t="str">
        <f t="shared" si="150"/>
        <v>BENJAMIN</v>
      </c>
      <c r="J1725" s="14" t="s">
        <v>1751</v>
      </c>
      <c r="O1725" s="1" t="e">
        <f t="shared" si="151"/>
        <v>#N/A</v>
      </c>
      <c r="P1725" s="1" t="e">
        <f t="shared" si="152"/>
        <v>#N/A</v>
      </c>
      <c r="Q1725" t="e">
        <f t="shared" si="153"/>
        <v>#N/A</v>
      </c>
      <c r="R1725" t="e">
        <f t="shared" si="154"/>
        <v>#N/A</v>
      </c>
    </row>
    <row r="1726" spans="4:18" x14ac:dyDescent="0.25">
      <c r="D1726" s="1">
        <v>1714</v>
      </c>
      <c r="E1726" s="169" t="s">
        <v>1766</v>
      </c>
      <c r="F1726" s="170"/>
      <c r="G1726" s="176" t="s">
        <v>29</v>
      </c>
      <c r="H1726" s="176">
        <v>2008</v>
      </c>
      <c r="I1726" s="8" t="str">
        <f t="shared" si="150"/>
        <v>BENJAMIN</v>
      </c>
      <c r="J1726" s="14" t="s">
        <v>1751</v>
      </c>
      <c r="O1726" s="1" t="e">
        <f t="shared" si="151"/>
        <v>#N/A</v>
      </c>
      <c r="P1726" s="1" t="e">
        <f t="shared" si="152"/>
        <v>#N/A</v>
      </c>
      <c r="Q1726" t="e">
        <f t="shared" si="153"/>
        <v>#N/A</v>
      </c>
      <c r="R1726" t="e">
        <f t="shared" si="154"/>
        <v>#N/A</v>
      </c>
    </row>
    <row r="1727" spans="4:18" x14ac:dyDescent="0.25">
      <c r="D1727" s="1">
        <v>1715</v>
      </c>
      <c r="E1727" s="169" t="s">
        <v>1767</v>
      </c>
      <c r="F1727" s="170"/>
      <c r="G1727" s="176" t="s">
        <v>29</v>
      </c>
      <c r="H1727" s="176">
        <v>2008</v>
      </c>
      <c r="I1727" s="8" t="str">
        <f t="shared" si="150"/>
        <v>BENJAMIN</v>
      </c>
      <c r="J1727" s="14" t="s">
        <v>1751</v>
      </c>
      <c r="O1727" s="1" t="e">
        <f t="shared" si="151"/>
        <v>#N/A</v>
      </c>
      <c r="P1727" s="1" t="e">
        <f t="shared" si="152"/>
        <v>#N/A</v>
      </c>
      <c r="Q1727" t="e">
        <f t="shared" si="153"/>
        <v>#N/A</v>
      </c>
      <c r="R1727" t="e">
        <f t="shared" si="154"/>
        <v>#N/A</v>
      </c>
    </row>
    <row r="1728" spans="4:18" x14ac:dyDescent="0.25">
      <c r="D1728" s="1">
        <v>1716</v>
      </c>
      <c r="E1728" s="169" t="s">
        <v>1768</v>
      </c>
      <c r="F1728" s="170"/>
      <c r="G1728" s="176" t="s">
        <v>29</v>
      </c>
      <c r="H1728" s="176">
        <v>2008</v>
      </c>
      <c r="I1728" s="8" t="str">
        <f t="shared" si="150"/>
        <v>BENJAMIN</v>
      </c>
      <c r="J1728" s="14" t="s">
        <v>1751</v>
      </c>
      <c r="O1728" s="1" t="e">
        <f t="shared" si="151"/>
        <v>#N/A</v>
      </c>
      <c r="P1728" s="1" t="e">
        <f t="shared" si="152"/>
        <v>#N/A</v>
      </c>
      <c r="Q1728" t="e">
        <f t="shared" si="153"/>
        <v>#N/A</v>
      </c>
      <c r="R1728" t="e">
        <f t="shared" si="154"/>
        <v>#N/A</v>
      </c>
    </row>
    <row r="1729" spans="4:18" x14ac:dyDescent="0.25">
      <c r="D1729" s="1">
        <v>1717</v>
      </c>
      <c r="E1729" s="169" t="s">
        <v>1769</v>
      </c>
      <c r="F1729" s="170"/>
      <c r="G1729" s="176" t="s">
        <v>29</v>
      </c>
      <c r="H1729" s="176">
        <v>2008</v>
      </c>
      <c r="I1729" s="8" t="str">
        <f t="shared" si="150"/>
        <v>BENJAMIN</v>
      </c>
      <c r="J1729" s="14" t="s">
        <v>1751</v>
      </c>
      <c r="O1729" s="1" t="e">
        <f t="shared" si="151"/>
        <v>#N/A</v>
      </c>
      <c r="P1729" s="1" t="e">
        <f t="shared" si="152"/>
        <v>#N/A</v>
      </c>
      <c r="Q1729" t="e">
        <f t="shared" si="153"/>
        <v>#N/A</v>
      </c>
      <c r="R1729" t="e">
        <f t="shared" si="154"/>
        <v>#N/A</v>
      </c>
    </row>
    <row r="1730" spans="4:18" x14ac:dyDescent="0.25">
      <c r="D1730" s="1">
        <v>1718</v>
      </c>
      <c r="E1730" s="169" t="s">
        <v>1770</v>
      </c>
      <c r="F1730" s="170"/>
      <c r="G1730" s="176" t="s">
        <v>29</v>
      </c>
      <c r="H1730" s="176">
        <v>2008</v>
      </c>
      <c r="I1730" s="8" t="str">
        <f t="shared" si="150"/>
        <v>BENJAMIN</v>
      </c>
      <c r="J1730" s="14" t="s">
        <v>1751</v>
      </c>
      <c r="O1730" s="1" t="e">
        <f t="shared" si="151"/>
        <v>#N/A</v>
      </c>
      <c r="P1730" s="1" t="e">
        <f t="shared" si="152"/>
        <v>#N/A</v>
      </c>
      <c r="Q1730" t="e">
        <f t="shared" si="153"/>
        <v>#N/A</v>
      </c>
      <c r="R1730" t="e">
        <f t="shared" si="154"/>
        <v>#N/A</v>
      </c>
    </row>
    <row r="1731" spans="4:18" x14ac:dyDescent="0.25">
      <c r="D1731" s="1">
        <v>1719</v>
      </c>
      <c r="E1731" s="232" t="s">
        <v>1771</v>
      </c>
      <c r="F1731" s="233"/>
      <c r="G1731" s="176" t="s">
        <v>29</v>
      </c>
      <c r="H1731" s="176">
        <v>2008</v>
      </c>
      <c r="I1731" s="8" t="str">
        <f t="shared" si="150"/>
        <v>BENJAMIN</v>
      </c>
      <c r="J1731" s="14" t="s">
        <v>1751</v>
      </c>
      <c r="O1731" s="1" t="e">
        <f t="shared" si="151"/>
        <v>#N/A</v>
      </c>
      <c r="P1731" s="1" t="e">
        <f t="shared" si="152"/>
        <v>#N/A</v>
      </c>
      <c r="Q1731" t="e">
        <f t="shared" si="153"/>
        <v>#N/A</v>
      </c>
      <c r="R1731" t="e">
        <f t="shared" si="154"/>
        <v>#N/A</v>
      </c>
    </row>
    <row r="1732" spans="4:18" x14ac:dyDescent="0.25">
      <c r="D1732" s="1">
        <v>1720</v>
      </c>
      <c r="E1732" s="232" t="s">
        <v>1772</v>
      </c>
      <c r="F1732" s="233"/>
      <c r="G1732" s="176" t="s">
        <v>29</v>
      </c>
      <c r="H1732" s="176">
        <v>2008</v>
      </c>
      <c r="I1732" s="8" t="str">
        <f t="shared" si="150"/>
        <v>BENJAMIN</v>
      </c>
      <c r="J1732" s="14" t="s">
        <v>1751</v>
      </c>
      <c r="O1732" s="1" t="e">
        <f t="shared" si="151"/>
        <v>#N/A</v>
      </c>
      <c r="P1732" s="1" t="e">
        <f t="shared" si="152"/>
        <v>#N/A</v>
      </c>
      <c r="Q1732" t="e">
        <f t="shared" si="153"/>
        <v>#N/A</v>
      </c>
      <c r="R1732" t="e">
        <f t="shared" si="154"/>
        <v>#N/A</v>
      </c>
    </row>
    <row r="1733" spans="4:18" x14ac:dyDescent="0.25">
      <c r="D1733" s="1">
        <v>1721</v>
      </c>
      <c r="E1733" s="232" t="s">
        <v>1773</v>
      </c>
      <c r="F1733" s="233"/>
      <c r="G1733" s="176" t="s">
        <v>29</v>
      </c>
      <c r="H1733" s="176">
        <v>2008</v>
      </c>
      <c r="I1733" s="8" t="str">
        <f t="shared" si="150"/>
        <v>BENJAMIN</v>
      </c>
      <c r="J1733" s="14" t="s">
        <v>1751</v>
      </c>
      <c r="O1733" s="1" t="e">
        <f t="shared" si="151"/>
        <v>#N/A</v>
      </c>
      <c r="P1733" s="1" t="e">
        <f t="shared" si="152"/>
        <v>#N/A</v>
      </c>
      <c r="Q1733" t="e">
        <f t="shared" si="153"/>
        <v>#N/A</v>
      </c>
      <c r="R1733" t="e">
        <f t="shared" si="154"/>
        <v>#N/A</v>
      </c>
    </row>
    <row r="1734" spans="4:18" x14ac:dyDescent="0.25">
      <c r="D1734" s="1">
        <v>1722</v>
      </c>
      <c r="E1734" s="232" t="s">
        <v>1774</v>
      </c>
      <c r="F1734" s="233"/>
      <c r="G1734" s="176" t="s">
        <v>29</v>
      </c>
      <c r="H1734" s="176">
        <v>2008</v>
      </c>
      <c r="I1734" s="8" t="str">
        <f t="shared" si="150"/>
        <v>BENJAMIN</v>
      </c>
      <c r="J1734" s="14" t="s">
        <v>1751</v>
      </c>
      <c r="O1734" s="1" t="e">
        <f t="shared" si="151"/>
        <v>#N/A</v>
      </c>
      <c r="P1734" s="1" t="e">
        <f t="shared" si="152"/>
        <v>#N/A</v>
      </c>
      <c r="Q1734" t="e">
        <f t="shared" si="153"/>
        <v>#N/A</v>
      </c>
      <c r="R1734" t="e">
        <f t="shared" si="154"/>
        <v>#N/A</v>
      </c>
    </row>
    <row r="1735" spans="4:18" x14ac:dyDescent="0.25">
      <c r="D1735" s="1">
        <v>1723</v>
      </c>
      <c r="E1735" s="232" t="s">
        <v>1775</v>
      </c>
      <c r="F1735" s="233"/>
      <c r="G1735" s="176" t="s">
        <v>29</v>
      </c>
      <c r="H1735" s="176">
        <v>2007</v>
      </c>
      <c r="I1735" s="8" t="str">
        <f t="shared" si="150"/>
        <v>BENJAMIN</v>
      </c>
      <c r="J1735" s="14" t="s">
        <v>1751</v>
      </c>
      <c r="O1735" s="1" t="e">
        <f t="shared" si="151"/>
        <v>#N/A</v>
      </c>
      <c r="P1735" s="1" t="e">
        <f t="shared" si="152"/>
        <v>#N/A</v>
      </c>
      <c r="Q1735" t="e">
        <f t="shared" si="153"/>
        <v>#N/A</v>
      </c>
      <c r="R1735" t="e">
        <f t="shared" si="154"/>
        <v>#N/A</v>
      </c>
    </row>
    <row r="1736" spans="4:18" x14ac:dyDescent="0.25">
      <c r="D1736" s="1">
        <v>1724</v>
      </c>
      <c r="E1736" s="232" t="s">
        <v>1776</v>
      </c>
      <c r="F1736" s="233"/>
      <c r="G1736" s="176" t="s">
        <v>29</v>
      </c>
      <c r="H1736" s="176">
        <v>2007</v>
      </c>
      <c r="I1736" s="8" t="str">
        <f t="shared" si="150"/>
        <v>BENJAMIN</v>
      </c>
      <c r="J1736" s="14" t="s">
        <v>1751</v>
      </c>
      <c r="O1736" s="1" t="e">
        <f t="shared" si="151"/>
        <v>#N/A</v>
      </c>
      <c r="P1736" s="1" t="e">
        <f t="shared" si="152"/>
        <v>#N/A</v>
      </c>
      <c r="Q1736" t="e">
        <f t="shared" si="153"/>
        <v>#N/A</v>
      </c>
      <c r="R1736" t="e">
        <f t="shared" si="154"/>
        <v>#N/A</v>
      </c>
    </row>
    <row r="1737" spans="4:18" x14ac:dyDescent="0.25">
      <c r="D1737" s="1">
        <v>1725</v>
      </c>
      <c r="E1737" s="232" t="s">
        <v>1777</v>
      </c>
      <c r="F1737" s="233"/>
      <c r="G1737" s="176" t="s">
        <v>29</v>
      </c>
      <c r="H1737" s="176">
        <v>2007</v>
      </c>
      <c r="I1737" s="8" t="str">
        <f t="shared" si="150"/>
        <v>BENJAMIN</v>
      </c>
      <c r="J1737" s="14" t="s">
        <v>1751</v>
      </c>
      <c r="O1737" s="1" t="e">
        <f t="shared" si="151"/>
        <v>#N/A</v>
      </c>
      <c r="P1737" s="1" t="e">
        <f t="shared" si="152"/>
        <v>#N/A</v>
      </c>
      <c r="Q1737" t="e">
        <f t="shared" si="153"/>
        <v>#N/A</v>
      </c>
      <c r="R1737" t="e">
        <f t="shared" si="154"/>
        <v>#N/A</v>
      </c>
    </row>
    <row r="1738" spans="4:18" x14ac:dyDescent="0.25">
      <c r="D1738" s="1">
        <v>1726</v>
      </c>
      <c r="E1738" s="232" t="s">
        <v>1778</v>
      </c>
      <c r="F1738" s="233"/>
      <c r="G1738" s="176" t="s">
        <v>29</v>
      </c>
      <c r="H1738" s="176">
        <v>2007</v>
      </c>
      <c r="I1738" s="8" t="str">
        <f t="shared" si="150"/>
        <v>BENJAMIN</v>
      </c>
      <c r="J1738" s="14" t="s">
        <v>1751</v>
      </c>
      <c r="O1738" s="1" t="e">
        <f t="shared" si="151"/>
        <v>#N/A</v>
      </c>
      <c r="P1738" s="1" t="e">
        <f t="shared" si="152"/>
        <v>#N/A</v>
      </c>
      <c r="Q1738" t="e">
        <f t="shared" si="153"/>
        <v>#N/A</v>
      </c>
      <c r="R1738" t="e">
        <f t="shared" si="154"/>
        <v>#N/A</v>
      </c>
    </row>
    <row r="1739" spans="4:18" x14ac:dyDescent="0.25">
      <c r="D1739" s="1">
        <v>1727</v>
      </c>
      <c r="E1739" s="169" t="s">
        <v>1779</v>
      </c>
      <c r="F1739" s="170"/>
      <c r="G1739" s="176" t="s">
        <v>29</v>
      </c>
      <c r="H1739" s="176">
        <v>2007</v>
      </c>
      <c r="I1739" s="8" t="str">
        <f t="shared" si="150"/>
        <v>BENJAMIN</v>
      </c>
      <c r="J1739" s="14" t="s">
        <v>1751</v>
      </c>
      <c r="O1739" s="1" t="e">
        <f t="shared" si="151"/>
        <v>#N/A</v>
      </c>
      <c r="P1739" s="1" t="e">
        <f t="shared" si="152"/>
        <v>#N/A</v>
      </c>
      <c r="Q1739" t="e">
        <f t="shared" si="153"/>
        <v>#N/A</v>
      </c>
      <c r="R1739" t="e">
        <f t="shared" si="154"/>
        <v>#N/A</v>
      </c>
    </row>
    <row r="1740" spans="4:18" ht="15.75" thickBot="1" x14ac:dyDescent="0.3">
      <c r="D1740" s="1">
        <v>1728</v>
      </c>
      <c r="E1740" s="232" t="s">
        <v>1780</v>
      </c>
      <c r="F1740" s="233"/>
      <c r="G1740" s="176" t="s">
        <v>29</v>
      </c>
      <c r="H1740" s="176">
        <v>2007</v>
      </c>
      <c r="I1740" s="8" t="str">
        <f t="shared" ref="I1740:I1803" si="155">VLOOKUP(H1740,CATEGORIAS,2,FALSE)</f>
        <v>BENJAMIN</v>
      </c>
      <c r="J1740" s="14" t="s">
        <v>1751</v>
      </c>
      <c r="O1740" s="1" t="e">
        <f t="shared" si="151"/>
        <v>#N/A</v>
      </c>
      <c r="P1740" s="1" t="e">
        <f t="shared" si="152"/>
        <v>#N/A</v>
      </c>
      <c r="Q1740" t="e">
        <f t="shared" si="153"/>
        <v>#N/A</v>
      </c>
      <c r="R1740" t="e">
        <f t="shared" si="154"/>
        <v>#N/A</v>
      </c>
    </row>
    <row r="1741" spans="4:18" x14ac:dyDescent="0.25">
      <c r="D1741" s="1">
        <v>1729</v>
      </c>
      <c r="E1741" s="264" t="s">
        <v>1781</v>
      </c>
      <c r="F1741" s="265"/>
      <c r="G1741" s="175" t="s">
        <v>15</v>
      </c>
      <c r="H1741" s="175">
        <v>2006</v>
      </c>
      <c r="I1741" s="8" t="str">
        <f t="shared" si="155"/>
        <v>ALEVIN</v>
      </c>
      <c r="J1741" s="14" t="s">
        <v>1751</v>
      </c>
      <c r="O1741" s="1" t="e">
        <f t="shared" ref="O1741:O1804" si="156">VLOOKUP(N1741,COLEGIOS2014,2,FALSE)</f>
        <v>#N/A</v>
      </c>
      <c r="P1741" s="1" t="e">
        <f t="shared" ref="P1741:P1804" si="157">VLOOKUP(N1741,COLEGIOS2014,4,FALSE)</f>
        <v>#N/A</v>
      </c>
      <c r="Q1741" t="e">
        <f t="shared" ref="Q1741:Q1804" si="158">VLOOKUP(N1741,COLEGIOS2014,6,FALSE)</f>
        <v>#N/A</v>
      </c>
      <c r="R1741" t="e">
        <f t="shared" ref="R1741:R1804" si="159">VLOOKUP(N1741,COLEGIOS2014,7,FALSE)</f>
        <v>#N/A</v>
      </c>
    </row>
    <row r="1742" spans="4:18" x14ac:dyDescent="0.25">
      <c r="D1742" s="1">
        <v>1730</v>
      </c>
      <c r="E1742" s="230" t="s">
        <v>1782</v>
      </c>
      <c r="F1742" s="231"/>
      <c r="G1742" s="176" t="s">
        <v>29</v>
      </c>
      <c r="H1742" s="176">
        <v>2006</v>
      </c>
      <c r="I1742" s="8" t="str">
        <f t="shared" si="155"/>
        <v>ALEVIN</v>
      </c>
      <c r="J1742" s="14" t="s">
        <v>1751</v>
      </c>
      <c r="O1742" s="1" t="e">
        <f t="shared" si="156"/>
        <v>#N/A</v>
      </c>
      <c r="P1742" s="1" t="e">
        <f t="shared" si="157"/>
        <v>#N/A</v>
      </c>
      <c r="Q1742" t="e">
        <f t="shared" si="158"/>
        <v>#N/A</v>
      </c>
      <c r="R1742" t="e">
        <f t="shared" si="159"/>
        <v>#N/A</v>
      </c>
    </row>
    <row r="1743" spans="4:18" x14ac:dyDescent="0.25">
      <c r="D1743" s="1">
        <v>1731</v>
      </c>
      <c r="E1743" s="230" t="s">
        <v>1783</v>
      </c>
      <c r="F1743" s="231"/>
      <c r="G1743" s="176" t="s">
        <v>29</v>
      </c>
      <c r="H1743" s="176">
        <v>2006</v>
      </c>
      <c r="I1743" s="8" t="str">
        <f t="shared" si="155"/>
        <v>ALEVIN</v>
      </c>
      <c r="J1743" s="14" t="s">
        <v>1751</v>
      </c>
      <c r="O1743" s="1" t="e">
        <f t="shared" si="156"/>
        <v>#N/A</v>
      </c>
      <c r="P1743" s="1" t="e">
        <f t="shared" si="157"/>
        <v>#N/A</v>
      </c>
      <c r="Q1743" t="e">
        <f t="shared" si="158"/>
        <v>#N/A</v>
      </c>
      <c r="R1743" t="e">
        <f t="shared" si="159"/>
        <v>#N/A</v>
      </c>
    </row>
    <row r="1744" spans="4:18" x14ac:dyDescent="0.25">
      <c r="D1744" s="1">
        <v>1732</v>
      </c>
      <c r="E1744" s="230" t="s">
        <v>1784</v>
      </c>
      <c r="F1744" s="231"/>
      <c r="G1744" s="176" t="s">
        <v>29</v>
      </c>
      <c r="H1744" s="176">
        <v>2006</v>
      </c>
      <c r="I1744" s="8" t="str">
        <f t="shared" si="155"/>
        <v>ALEVIN</v>
      </c>
      <c r="J1744" s="14" t="s">
        <v>1751</v>
      </c>
      <c r="O1744" s="1" t="e">
        <f t="shared" si="156"/>
        <v>#N/A</v>
      </c>
      <c r="P1744" s="1" t="e">
        <f t="shared" si="157"/>
        <v>#N/A</v>
      </c>
      <c r="Q1744" t="e">
        <f t="shared" si="158"/>
        <v>#N/A</v>
      </c>
      <c r="R1744" t="e">
        <f t="shared" si="159"/>
        <v>#N/A</v>
      </c>
    </row>
    <row r="1745" spans="2:18" x14ac:dyDescent="0.25">
      <c r="D1745" s="1">
        <v>1733</v>
      </c>
      <c r="E1745" s="230" t="s">
        <v>1785</v>
      </c>
      <c r="F1745" s="231"/>
      <c r="G1745" s="176" t="s">
        <v>29</v>
      </c>
      <c r="H1745" s="175">
        <v>2006</v>
      </c>
      <c r="I1745" s="8" t="str">
        <f t="shared" si="155"/>
        <v>ALEVIN</v>
      </c>
      <c r="J1745" s="14" t="s">
        <v>1751</v>
      </c>
      <c r="O1745" s="1" t="e">
        <f t="shared" si="156"/>
        <v>#N/A</v>
      </c>
      <c r="P1745" s="1" t="e">
        <f t="shared" si="157"/>
        <v>#N/A</v>
      </c>
      <c r="Q1745" t="e">
        <f t="shared" si="158"/>
        <v>#N/A</v>
      </c>
      <c r="R1745" t="e">
        <f t="shared" si="159"/>
        <v>#N/A</v>
      </c>
    </row>
    <row r="1746" spans="2:18" x14ac:dyDescent="0.25">
      <c r="D1746" s="1">
        <v>1734</v>
      </c>
      <c r="E1746" s="230" t="s">
        <v>1786</v>
      </c>
      <c r="F1746" s="231"/>
      <c r="G1746" s="176" t="s">
        <v>29</v>
      </c>
      <c r="H1746" s="176">
        <v>2006</v>
      </c>
      <c r="I1746" s="8" t="str">
        <f t="shared" si="155"/>
        <v>ALEVIN</v>
      </c>
      <c r="J1746" s="14" t="s">
        <v>1751</v>
      </c>
      <c r="O1746" s="1" t="e">
        <f t="shared" si="156"/>
        <v>#N/A</v>
      </c>
      <c r="P1746" s="1" t="e">
        <f t="shared" si="157"/>
        <v>#N/A</v>
      </c>
      <c r="Q1746" t="e">
        <f t="shared" si="158"/>
        <v>#N/A</v>
      </c>
      <c r="R1746" t="e">
        <f t="shared" si="159"/>
        <v>#N/A</v>
      </c>
    </row>
    <row r="1747" spans="2:18" x14ac:dyDescent="0.25">
      <c r="D1747" s="1">
        <v>1735</v>
      </c>
      <c r="E1747" s="230" t="s">
        <v>1787</v>
      </c>
      <c r="F1747" s="231"/>
      <c r="G1747" s="176" t="s">
        <v>29</v>
      </c>
      <c r="H1747" s="176">
        <v>2006</v>
      </c>
      <c r="I1747" s="8" t="str">
        <f t="shared" si="155"/>
        <v>ALEVIN</v>
      </c>
      <c r="J1747" s="14" t="s">
        <v>1751</v>
      </c>
      <c r="O1747" s="1" t="e">
        <f t="shared" si="156"/>
        <v>#N/A</v>
      </c>
      <c r="P1747" s="1" t="e">
        <f t="shared" si="157"/>
        <v>#N/A</v>
      </c>
      <c r="Q1747" t="e">
        <f t="shared" si="158"/>
        <v>#N/A</v>
      </c>
      <c r="R1747" t="e">
        <f t="shared" si="159"/>
        <v>#N/A</v>
      </c>
    </row>
    <row r="1748" spans="2:18" x14ac:dyDescent="0.25">
      <c r="D1748" s="1">
        <v>1736</v>
      </c>
      <c r="E1748" s="230" t="s">
        <v>1788</v>
      </c>
      <c r="F1748" s="231"/>
      <c r="G1748" s="176" t="s">
        <v>29</v>
      </c>
      <c r="H1748" s="176">
        <v>2006</v>
      </c>
      <c r="I1748" s="8" t="str">
        <f t="shared" si="155"/>
        <v>ALEVIN</v>
      </c>
      <c r="J1748" s="14" t="s">
        <v>1751</v>
      </c>
      <c r="O1748" s="1" t="e">
        <f t="shared" si="156"/>
        <v>#N/A</v>
      </c>
      <c r="P1748" s="1" t="e">
        <f t="shared" si="157"/>
        <v>#N/A</v>
      </c>
      <c r="Q1748" t="e">
        <f t="shared" si="158"/>
        <v>#N/A</v>
      </c>
      <c r="R1748" t="e">
        <f t="shared" si="159"/>
        <v>#N/A</v>
      </c>
    </row>
    <row r="1749" spans="2:18" x14ac:dyDescent="0.25">
      <c r="D1749" s="1">
        <v>1737</v>
      </c>
      <c r="E1749" s="232" t="s">
        <v>1789</v>
      </c>
      <c r="F1749" s="233"/>
      <c r="G1749" s="176" t="s">
        <v>29</v>
      </c>
      <c r="H1749" s="176">
        <v>2005</v>
      </c>
      <c r="I1749" s="8" t="str">
        <f t="shared" si="155"/>
        <v>ALEVIN</v>
      </c>
      <c r="J1749" s="14" t="s">
        <v>1751</v>
      </c>
      <c r="O1749" s="1" t="e">
        <f t="shared" si="156"/>
        <v>#N/A</v>
      </c>
      <c r="P1749" s="1" t="e">
        <f t="shared" si="157"/>
        <v>#N/A</v>
      </c>
      <c r="Q1749" t="e">
        <f t="shared" si="158"/>
        <v>#N/A</v>
      </c>
      <c r="R1749" t="e">
        <f t="shared" si="159"/>
        <v>#N/A</v>
      </c>
    </row>
    <row r="1750" spans="2:18" x14ac:dyDescent="0.25">
      <c r="D1750" s="1">
        <v>1738</v>
      </c>
      <c r="E1750" s="232" t="s">
        <v>1790</v>
      </c>
      <c r="F1750" s="233"/>
      <c r="G1750" s="176" t="s">
        <v>29</v>
      </c>
      <c r="H1750" s="176">
        <v>2005</v>
      </c>
      <c r="I1750" s="8" t="str">
        <f t="shared" si="155"/>
        <v>ALEVIN</v>
      </c>
      <c r="J1750" s="14" t="s">
        <v>1751</v>
      </c>
      <c r="O1750" s="1" t="e">
        <f t="shared" si="156"/>
        <v>#N/A</v>
      </c>
      <c r="P1750" s="1" t="e">
        <f t="shared" si="157"/>
        <v>#N/A</v>
      </c>
      <c r="Q1750" t="e">
        <f t="shared" si="158"/>
        <v>#N/A</v>
      </c>
      <c r="R1750" t="e">
        <f t="shared" si="159"/>
        <v>#N/A</v>
      </c>
    </row>
    <row r="1751" spans="2:18" ht="15.75" thickBot="1" x14ac:dyDescent="0.3">
      <c r="D1751" s="1">
        <v>1739</v>
      </c>
      <c r="E1751" s="232" t="s">
        <v>1791</v>
      </c>
      <c r="F1751" s="233"/>
      <c r="G1751" s="176" t="s">
        <v>29</v>
      </c>
      <c r="H1751" s="176">
        <v>2005</v>
      </c>
      <c r="I1751" s="8" t="str">
        <f t="shared" si="155"/>
        <v>ALEVIN</v>
      </c>
      <c r="J1751" s="14" t="s">
        <v>1751</v>
      </c>
      <c r="O1751" s="1" t="e">
        <f t="shared" si="156"/>
        <v>#N/A</v>
      </c>
      <c r="P1751" s="1" t="e">
        <f t="shared" si="157"/>
        <v>#N/A</v>
      </c>
      <c r="Q1751" t="e">
        <f t="shared" si="158"/>
        <v>#N/A</v>
      </c>
      <c r="R1751" t="e">
        <f t="shared" si="159"/>
        <v>#N/A</v>
      </c>
    </row>
    <row r="1752" spans="2:18" x14ac:dyDescent="0.25">
      <c r="D1752" s="1">
        <v>1740</v>
      </c>
      <c r="E1752" s="228" t="s">
        <v>1792</v>
      </c>
      <c r="F1752" s="229"/>
      <c r="G1752" s="175" t="s">
        <v>29</v>
      </c>
      <c r="H1752" s="175">
        <v>2004</v>
      </c>
      <c r="I1752" s="8" t="str">
        <f t="shared" si="155"/>
        <v>INFANTIL</v>
      </c>
      <c r="J1752" s="14" t="s">
        <v>1751</v>
      </c>
      <c r="O1752" s="1" t="e">
        <f t="shared" si="156"/>
        <v>#N/A</v>
      </c>
      <c r="P1752" s="1" t="e">
        <f t="shared" si="157"/>
        <v>#N/A</v>
      </c>
      <c r="Q1752" t="e">
        <f t="shared" si="158"/>
        <v>#N/A</v>
      </c>
      <c r="R1752" t="e">
        <f t="shared" si="159"/>
        <v>#N/A</v>
      </c>
    </row>
    <row r="1753" spans="2:18" x14ac:dyDescent="0.25">
      <c r="D1753" s="1">
        <v>1741</v>
      </c>
      <c r="E1753" s="232" t="s">
        <v>1793</v>
      </c>
      <c r="F1753" s="233"/>
      <c r="G1753" s="176" t="s">
        <v>29</v>
      </c>
      <c r="H1753" s="176">
        <v>2004</v>
      </c>
      <c r="I1753" s="8" t="str">
        <f t="shared" si="155"/>
        <v>INFANTIL</v>
      </c>
      <c r="J1753" s="14" t="s">
        <v>1751</v>
      </c>
      <c r="O1753" s="1" t="e">
        <f t="shared" si="156"/>
        <v>#N/A</v>
      </c>
      <c r="P1753" s="1" t="e">
        <f t="shared" si="157"/>
        <v>#N/A</v>
      </c>
      <c r="Q1753" t="e">
        <f t="shared" si="158"/>
        <v>#N/A</v>
      </c>
      <c r="R1753" t="e">
        <f t="shared" si="159"/>
        <v>#N/A</v>
      </c>
    </row>
    <row r="1754" spans="2:18" x14ac:dyDescent="0.25">
      <c r="D1754" s="1">
        <v>1742</v>
      </c>
      <c r="E1754" s="232" t="s">
        <v>1794</v>
      </c>
      <c r="F1754" s="233"/>
      <c r="G1754" s="176" t="s">
        <v>29</v>
      </c>
      <c r="H1754" s="176">
        <v>2004</v>
      </c>
      <c r="I1754" s="8" t="str">
        <f t="shared" si="155"/>
        <v>INFANTIL</v>
      </c>
      <c r="J1754" s="14" t="s">
        <v>1751</v>
      </c>
      <c r="O1754" s="1" t="e">
        <f t="shared" si="156"/>
        <v>#N/A</v>
      </c>
      <c r="P1754" s="1" t="e">
        <f t="shared" si="157"/>
        <v>#N/A</v>
      </c>
      <c r="Q1754" t="e">
        <f t="shared" si="158"/>
        <v>#N/A</v>
      </c>
      <c r="R1754" t="e">
        <f t="shared" si="159"/>
        <v>#N/A</v>
      </c>
    </row>
    <row r="1755" spans="2:18" ht="15.75" thickBot="1" x14ac:dyDescent="0.3">
      <c r="D1755" s="1">
        <v>1743</v>
      </c>
      <c r="E1755" s="232" t="s">
        <v>1795</v>
      </c>
      <c r="F1755" s="233"/>
      <c r="G1755" s="176" t="s">
        <v>29</v>
      </c>
      <c r="H1755" s="176">
        <v>2003</v>
      </c>
      <c r="I1755" s="8" t="str">
        <f t="shared" si="155"/>
        <v>INFANTIL</v>
      </c>
      <c r="J1755" s="14" t="s">
        <v>1751</v>
      </c>
      <c r="O1755" s="1" t="e">
        <f t="shared" si="156"/>
        <v>#N/A</v>
      </c>
      <c r="P1755" s="1" t="e">
        <f t="shared" si="157"/>
        <v>#N/A</v>
      </c>
      <c r="Q1755" t="e">
        <f t="shared" si="158"/>
        <v>#N/A</v>
      </c>
      <c r="R1755" t="e">
        <f t="shared" si="159"/>
        <v>#N/A</v>
      </c>
    </row>
    <row r="1756" spans="2:18" ht="15.75" thickBot="1" x14ac:dyDescent="0.3">
      <c r="D1756" s="1">
        <v>1744</v>
      </c>
      <c r="E1756" s="228" t="s">
        <v>1796</v>
      </c>
      <c r="F1756" s="229"/>
      <c r="G1756" s="175" t="s">
        <v>29</v>
      </c>
      <c r="H1756" s="175">
        <v>2004</v>
      </c>
      <c r="I1756" s="8" t="str">
        <f t="shared" si="155"/>
        <v>INFANTIL</v>
      </c>
      <c r="J1756" s="14" t="s">
        <v>1751</v>
      </c>
      <c r="O1756" s="1" t="e">
        <f t="shared" si="156"/>
        <v>#N/A</v>
      </c>
      <c r="P1756" s="1" t="e">
        <f t="shared" si="157"/>
        <v>#N/A</v>
      </c>
      <c r="Q1756" t="e">
        <f t="shared" si="158"/>
        <v>#N/A</v>
      </c>
      <c r="R1756" t="e">
        <f t="shared" si="159"/>
        <v>#N/A</v>
      </c>
    </row>
    <row r="1757" spans="2:18" x14ac:dyDescent="0.25">
      <c r="D1757" s="1">
        <v>1745</v>
      </c>
      <c r="E1757" s="228" t="s">
        <v>1797</v>
      </c>
      <c r="F1757" s="229"/>
      <c r="G1757" s="175" t="s">
        <v>15</v>
      </c>
      <c r="H1757" s="175">
        <v>2002</v>
      </c>
      <c r="I1757" s="8" t="str">
        <f t="shared" si="155"/>
        <v>CADETE</v>
      </c>
      <c r="J1757" s="14" t="s">
        <v>1751</v>
      </c>
      <c r="O1757" s="1" t="e">
        <f t="shared" si="156"/>
        <v>#N/A</v>
      </c>
      <c r="P1757" s="1" t="e">
        <f t="shared" si="157"/>
        <v>#N/A</v>
      </c>
      <c r="Q1757" t="e">
        <f t="shared" si="158"/>
        <v>#N/A</v>
      </c>
      <c r="R1757" t="e">
        <f t="shared" si="159"/>
        <v>#N/A</v>
      </c>
    </row>
    <row r="1758" spans="2:18" x14ac:dyDescent="0.25">
      <c r="D1758" s="1">
        <v>1746</v>
      </c>
      <c r="E1758" s="232" t="s">
        <v>1798</v>
      </c>
      <c r="F1758" s="233"/>
      <c r="G1758" s="176" t="s">
        <v>15</v>
      </c>
      <c r="H1758" s="176">
        <v>2002</v>
      </c>
      <c r="I1758" s="8" t="str">
        <f t="shared" si="155"/>
        <v>CADETE</v>
      </c>
      <c r="J1758" s="14" t="s">
        <v>1751</v>
      </c>
      <c r="O1758" s="1" t="e">
        <f t="shared" si="156"/>
        <v>#N/A</v>
      </c>
      <c r="P1758" s="1" t="e">
        <f t="shared" si="157"/>
        <v>#N/A</v>
      </c>
      <c r="Q1758" t="e">
        <f t="shared" si="158"/>
        <v>#N/A</v>
      </c>
      <c r="R1758" t="e">
        <f t="shared" si="159"/>
        <v>#N/A</v>
      </c>
    </row>
    <row r="1759" spans="2:18" x14ac:dyDescent="0.25">
      <c r="B1759" s="65"/>
      <c r="D1759" s="1">
        <v>1747</v>
      </c>
      <c r="E1759" s="232" t="s">
        <v>1799</v>
      </c>
      <c r="F1759" s="233"/>
      <c r="G1759" s="176" t="s">
        <v>15</v>
      </c>
      <c r="H1759" s="176">
        <v>2002</v>
      </c>
      <c r="I1759" s="8" t="str">
        <f t="shared" si="155"/>
        <v>CADETE</v>
      </c>
      <c r="J1759" s="14" t="s">
        <v>1751</v>
      </c>
      <c r="O1759" s="1" t="e">
        <f t="shared" si="156"/>
        <v>#N/A</v>
      </c>
      <c r="P1759" s="1" t="e">
        <f t="shared" si="157"/>
        <v>#N/A</v>
      </c>
      <c r="Q1759" t="e">
        <f t="shared" si="158"/>
        <v>#N/A</v>
      </c>
      <c r="R1759" t="e">
        <f t="shared" si="159"/>
        <v>#N/A</v>
      </c>
    </row>
    <row r="1760" spans="2:18" x14ac:dyDescent="0.25">
      <c r="D1760" s="1">
        <v>1748</v>
      </c>
      <c r="E1760" s="232" t="s">
        <v>1800</v>
      </c>
      <c r="F1760" s="233"/>
      <c r="G1760" s="176" t="s">
        <v>29</v>
      </c>
      <c r="H1760" s="176">
        <v>2002</v>
      </c>
      <c r="I1760" s="8" t="str">
        <f t="shared" si="155"/>
        <v>CADETE</v>
      </c>
      <c r="J1760" s="14" t="s">
        <v>1751</v>
      </c>
      <c r="O1760" s="1" t="e">
        <f t="shared" si="156"/>
        <v>#N/A</v>
      </c>
      <c r="P1760" s="1" t="e">
        <f t="shared" si="157"/>
        <v>#N/A</v>
      </c>
      <c r="Q1760" t="e">
        <f t="shared" si="158"/>
        <v>#N/A</v>
      </c>
      <c r="R1760" t="e">
        <f t="shared" si="159"/>
        <v>#N/A</v>
      </c>
    </row>
    <row r="1761" spans="4:18" x14ac:dyDescent="0.25">
      <c r="D1761" s="1">
        <v>1749</v>
      </c>
      <c r="E1761" s="232" t="s">
        <v>1801</v>
      </c>
      <c r="F1761" s="233"/>
      <c r="G1761" s="176" t="s">
        <v>29</v>
      </c>
      <c r="H1761" s="176">
        <v>2002</v>
      </c>
      <c r="I1761" s="8" t="str">
        <f t="shared" si="155"/>
        <v>CADETE</v>
      </c>
      <c r="J1761" s="14" t="s">
        <v>1751</v>
      </c>
      <c r="O1761" s="1" t="e">
        <f t="shared" si="156"/>
        <v>#N/A</v>
      </c>
      <c r="P1761" s="1" t="e">
        <f t="shared" si="157"/>
        <v>#N/A</v>
      </c>
      <c r="Q1761" t="e">
        <f t="shared" si="158"/>
        <v>#N/A</v>
      </c>
      <c r="R1761" t="e">
        <f t="shared" si="159"/>
        <v>#N/A</v>
      </c>
    </row>
    <row r="1762" spans="4:18" x14ac:dyDescent="0.25">
      <c r="D1762" s="1">
        <v>1750</v>
      </c>
      <c r="E1762" s="232" t="s">
        <v>1802</v>
      </c>
      <c r="F1762" s="233"/>
      <c r="G1762" s="176" t="s">
        <v>29</v>
      </c>
      <c r="H1762" s="176">
        <v>2002</v>
      </c>
      <c r="I1762" s="8" t="str">
        <f t="shared" si="155"/>
        <v>CADETE</v>
      </c>
      <c r="J1762" s="14" t="s">
        <v>1751</v>
      </c>
      <c r="O1762" s="1" t="e">
        <f t="shared" si="156"/>
        <v>#N/A</v>
      </c>
      <c r="P1762" s="1" t="e">
        <f t="shared" si="157"/>
        <v>#N/A</v>
      </c>
      <c r="Q1762" t="e">
        <f t="shared" si="158"/>
        <v>#N/A</v>
      </c>
      <c r="R1762" t="e">
        <f t="shared" si="159"/>
        <v>#N/A</v>
      </c>
    </row>
    <row r="1763" spans="4:18" x14ac:dyDescent="0.25">
      <c r="D1763" s="1">
        <v>1751</v>
      </c>
      <c r="E1763" s="232" t="s">
        <v>1803</v>
      </c>
      <c r="F1763" s="233"/>
      <c r="G1763" s="176" t="s">
        <v>29</v>
      </c>
      <c r="H1763" s="176">
        <v>2002</v>
      </c>
      <c r="I1763" s="8" t="str">
        <f t="shared" si="155"/>
        <v>CADETE</v>
      </c>
      <c r="J1763" s="14" t="s">
        <v>1751</v>
      </c>
      <c r="O1763" s="1" t="e">
        <f t="shared" si="156"/>
        <v>#N/A</v>
      </c>
      <c r="P1763" s="1" t="e">
        <f t="shared" si="157"/>
        <v>#N/A</v>
      </c>
      <c r="Q1763" t="e">
        <f t="shared" si="158"/>
        <v>#N/A</v>
      </c>
      <c r="R1763" t="e">
        <f t="shared" si="159"/>
        <v>#N/A</v>
      </c>
    </row>
    <row r="1764" spans="4:18" x14ac:dyDescent="0.25">
      <c r="D1764" s="1">
        <v>1752</v>
      </c>
      <c r="E1764" s="269" t="s">
        <v>1804</v>
      </c>
      <c r="F1764" s="269"/>
      <c r="G1764" s="176" t="s">
        <v>29</v>
      </c>
      <c r="H1764" s="176">
        <v>2002</v>
      </c>
      <c r="I1764" s="8" t="str">
        <f t="shared" si="155"/>
        <v>CADETE</v>
      </c>
      <c r="J1764" s="14" t="s">
        <v>1751</v>
      </c>
      <c r="O1764" s="1" t="e">
        <f t="shared" si="156"/>
        <v>#N/A</v>
      </c>
      <c r="P1764" s="1" t="e">
        <f t="shared" si="157"/>
        <v>#N/A</v>
      </c>
      <c r="Q1764" t="e">
        <f t="shared" si="158"/>
        <v>#N/A</v>
      </c>
      <c r="R1764" t="e">
        <f t="shared" si="159"/>
        <v>#N/A</v>
      </c>
    </row>
    <row r="1765" spans="4:18" x14ac:dyDescent="0.25">
      <c r="D1765" s="1">
        <v>1753</v>
      </c>
      <c r="E1765" s="269" t="s">
        <v>1805</v>
      </c>
      <c r="F1765" s="269"/>
      <c r="G1765" s="176" t="s">
        <v>29</v>
      </c>
      <c r="H1765" s="176">
        <v>2002</v>
      </c>
      <c r="I1765" s="8" t="str">
        <f t="shared" si="155"/>
        <v>CADETE</v>
      </c>
      <c r="J1765" s="14" t="s">
        <v>1751</v>
      </c>
      <c r="O1765" s="1" t="e">
        <f t="shared" si="156"/>
        <v>#N/A</v>
      </c>
      <c r="P1765" s="1" t="e">
        <f t="shared" si="157"/>
        <v>#N/A</v>
      </c>
      <c r="Q1765" t="e">
        <f t="shared" si="158"/>
        <v>#N/A</v>
      </c>
      <c r="R1765" t="e">
        <f t="shared" si="159"/>
        <v>#N/A</v>
      </c>
    </row>
    <row r="1766" spans="4:18" x14ac:dyDescent="0.25">
      <c r="D1766" s="215">
        <v>1754</v>
      </c>
      <c r="E1766" s="266" t="s">
        <v>1806</v>
      </c>
      <c r="F1766" s="266"/>
      <c r="G1766" s="220" t="s">
        <v>15</v>
      </c>
      <c r="H1766" s="220">
        <v>2004</v>
      </c>
      <c r="I1766" s="221" t="str">
        <f t="shared" si="155"/>
        <v>INFANTIL</v>
      </c>
      <c r="J1766" s="222" t="s">
        <v>1810</v>
      </c>
      <c r="K1766" s="223"/>
      <c r="O1766" s="1" t="e">
        <f t="shared" si="156"/>
        <v>#N/A</v>
      </c>
      <c r="P1766" s="1" t="e">
        <f t="shared" si="157"/>
        <v>#N/A</v>
      </c>
      <c r="Q1766" t="e">
        <f t="shared" si="158"/>
        <v>#N/A</v>
      </c>
      <c r="R1766" t="e">
        <f t="shared" si="159"/>
        <v>#N/A</v>
      </c>
    </row>
    <row r="1767" spans="4:18" x14ac:dyDescent="0.25">
      <c r="D1767" s="215">
        <v>1755</v>
      </c>
      <c r="E1767" s="266" t="s">
        <v>1807</v>
      </c>
      <c r="F1767" s="266"/>
      <c r="G1767" s="220" t="s">
        <v>15</v>
      </c>
      <c r="H1767" s="220">
        <v>2003</v>
      </c>
      <c r="I1767" s="221" t="str">
        <f t="shared" si="155"/>
        <v>INFANTIL</v>
      </c>
      <c r="J1767" s="222" t="s">
        <v>1810</v>
      </c>
      <c r="K1767" s="223"/>
      <c r="O1767" s="1" t="e">
        <f t="shared" si="156"/>
        <v>#N/A</v>
      </c>
      <c r="P1767" s="1" t="e">
        <f t="shared" si="157"/>
        <v>#N/A</v>
      </c>
      <c r="Q1767" t="e">
        <f t="shared" si="158"/>
        <v>#N/A</v>
      </c>
      <c r="R1767" t="e">
        <f t="shared" si="159"/>
        <v>#N/A</v>
      </c>
    </row>
    <row r="1768" spans="4:18" x14ac:dyDescent="0.25">
      <c r="D1768" s="215">
        <v>1756</v>
      </c>
      <c r="E1768" s="266" t="s">
        <v>1808</v>
      </c>
      <c r="F1768" s="266"/>
      <c r="G1768" s="220" t="s">
        <v>15</v>
      </c>
      <c r="H1768" s="220">
        <v>2003</v>
      </c>
      <c r="I1768" s="221" t="str">
        <f t="shared" si="155"/>
        <v>INFANTIL</v>
      </c>
      <c r="J1768" s="222" t="s">
        <v>1810</v>
      </c>
      <c r="K1768" s="223"/>
      <c r="O1768" s="1" t="e">
        <f t="shared" si="156"/>
        <v>#N/A</v>
      </c>
      <c r="P1768" s="1" t="e">
        <f t="shared" si="157"/>
        <v>#N/A</v>
      </c>
      <c r="Q1768" t="e">
        <f t="shared" si="158"/>
        <v>#N/A</v>
      </c>
      <c r="R1768" t="e">
        <f t="shared" si="159"/>
        <v>#N/A</v>
      </c>
    </row>
    <row r="1769" spans="4:18" x14ac:dyDescent="0.25">
      <c r="D1769" s="215">
        <v>1757</v>
      </c>
      <c r="E1769" s="266" t="s">
        <v>1809</v>
      </c>
      <c r="F1769" s="266"/>
      <c r="G1769" s="220" t="s">
        <v>15</v>
      </c>
      <c r="H1769" s="220">
        <v>2002</v>
      </c>
      <c r="I1769" s="221" t="str">
        <f t="shared" si="155"/>
        <v>CADETE</v>
      </c>
      <c r="J1769" s="222" t="s">
        <v>1810</v>
      </c>
      <c r="K1769" s="223"/>
      <c r="O1769" s="1" t="e">
        <f t="shared" si="156"/>
        <v>#N/A</v>
      </c>
      <c r="P1769" s="1" t="e">
        <f t="shared" si="157"/>
        <v>#N/A</v>
      </c>
      <c r="Q1769" t="e">
        <f t="shared" si="158"/>
        <v>#N/A</v>
      </c>
      <c r="R1769" t="e">
        <f t="shared" si="159"/>
        <v>#N/A</v>
      </c>
    </row>
    <row r="1770" spans="4:18" x14ac:dyDescent="0.25">
      <c r="D1770" s="215">
        <v>1758</v>
      </c>
      <c r="E1770" s="267" t="s">
        <v>1817</v>
      </c>
      <c r="F1770" s="268"/>
      <c r="G1770" s="220" t="s">
        <v>15</v>
      </c>
      <c r="H1770" s="220">
        <v>2001</v>
      </c>
      <c r="I1770" s="221" t="str">
        <f t="shared" si="155"/>
        <v>CADETE</v>
      </c>
      <c r="J1770" s="222" t="s">
        <v>1810</v>
      </c>
      <c r="K1770" s="223"/>
      <c r="O1770" s="1" t="e">
        <f t="shared" si="156"/>
        <v>#N/A</v>
      </c>
      <c r="P1770" s="1" t="e">
        <f t="shared" si="157"/>
        <v>#N/A</v>
      </c>
      <c r="Q1770" t="e">
        <f t="shared" si="158"/>
        <v>#N/A</v>
      </c>
      <c r="R1770" t="e">
        <f t="shared" si="159"/>
        <v>#N/A</v>
      </c>
    </row>
    <row r="1771" spans="4:18" x14ac:dyDescent="0.25">
      <c r="D1771" s="215">
        <v>1759</v>
      </c>
      <c r="E1771" s="266" t="s">
        <v>1811</v>
      </c>
      <c r="F1771" s="266"/>
      <c r="G1771" s="220" t="s">
        <v>15</v>
      </c>
      <c r="H1771" s="220">
        <v>2002</v>
      </c>
      <c r="I1771" s="221" t="str">
        <f t="shared" ref="I1771:I1774" si="160">VLOOKUP(H1771,CATEGORIAS,2,FALSE)</f>
        <v>CADETE</v>
      </c>
      <c r="J1771" s="222" t="s">
        <v>1812</v>
      </c>
      <c r="K1771" s="223"/>
      <c r="O1771" s="1" t="e">
        <f t="shared" si="156"/>
        <v>#N/A</v>
      </c>
      <c r="P1771" s="1" t="e">
        <f t="shared" si="157"/>
        <v>#N/A</v>
      </c>
      <c r="Q1771" t="e">
        <f t="shared" si="158"/>
        <v>#N/A</v>
      </c>
      <c r="R1771" t="e">
        <f t="shared" si="159"/>
        <v>#N/A</v>
      </c>
    </row>
    <row r="1772" spans="4:18" x14ac:dyDescent="0.25">
      <c r="D1772" s="215">
        <v>1760</v>
      </c>
      <c r="E1772" s="224" t="s">
        <v>1813</v>
      </c>
      <c r="F1772" s="225"/>
      <c r="G1772" s="220" t="s">
        <v>15</v>
      </c>
      <c r="H1772" s="220">
        <v>2002</v>
      </c>
      <c r="I1772" s="221" t="str">
        <f t="shared" si="160"/>
        <v>CADETE</v>
      </c>
      <c r="J1772" s="222" t="s">
        <v>1816</v>
      </c>
      <c r="K1772" s="223"/>
      <c r="O1772" s="1" t="e">
        <f t="shared" si="156"/>
        <v>#N/A</v>
      </c>
      <c r="P1772" s="1" t="e">
        <f t="shared" si="157"/>
        <v>#N/A</v>
      </c>
      <c r="Q1772" t="e">
        <f t="shared" si="158"/>
        <v>#N/A</v>
      </c>
      <c r="R1772" t="e">
        <f t="shared" si="159"/>
        <v>#N/A</v>
      </c>
    </row>
    <row r="1773" spans="4:18" x14ac:dyDescent="0.25">
      <c r="D1773" s="215">
        <v>1761</v>
      </c>
      <c r="E1773" s="224" t="s">
        <v>1814</v>
      </c>
      <c r="F1773" s="225"/>
      <c r="G1773" s="220" t="s">
        <v>29</v>
      </c>
      <c r="H1773" s="220">
        <v>2002</v>
      </c>
      <c r="I1773" s="221" t="str">
        <f t="shared" si="160"/>
        <v>CADETE</v>
      </c>
      <c r="J1773" s="222" t="s">
        <v>1816</v>
      </c>
      <c r="K1773" s="223"/>
      <c r="O1773" s="1" t="e">
        <f t="shared" si="156"/>
        <v>#N/A</v>
      </c>
      <c r="P1773" s="1" t="e">
        <f t="shared" si="157"/>
        <v>#N/A</v>
      </c>
      <c r="Q1773" t="e">
        <f t="shared" si="158"/>
        <v>#N/A</v>
      </c>
      <c r="R1773" t="e">
        <f t="shared" si="159"/>
        <v>#N/A</v>
      </c>
    </row>
    <row r="1774" spans="4:18" x14ac:dyDescent="0.25">
      <c r="D1774" s="215">
        <v>1762</v>
      </c>
      <c r="E1774" s="224" t="s">
        <v>1815</v>
      </c>
      <c r="F1774" s="225"/>
      <c r="G1774" s="220" t="s">
        <v>29</v>
      </c>
      <c r="H1774" s="220">
        <v>2002</v>
      </c>
      <c r="I1774" s="221" t="str">
        <f t="shared" si="160"/>
        <v>CADETE</v>
      </c>
      <c r="J1774" s="222" t="s">
        <v>1816</v>
      </c>
      <c r="K1774" s="223"/>
      <c r="O1774" s="1" t="e">
        <f t="shared" si="156"/>
        <v>#N/A</v>
      </c>
      <c r="P1774" s="1" t="e">
        <f t="shared" si="157"/>
        <v>#N/A</v>
      </c>
      <c r="Q1774" t="e">
        <f t="shared" si="158"/>
        <v>#N/A</v>
      </c>
      <c r="R1774" t="e">
        <f t="shared" si="159"/>
        <v>#N/A</v>
      </c>
    </row>
    <row r="1775" spans="4:18" x14ac:dyDescent="0.25">
      <c r="D1775" s="1">
        <v>1763</v>
      </c>
      <c r="E1775" s="39" t="s">
        <v>1819</v>
      </c>
      <c r="G1775" s="1" t="s">
        <v>29</v>
      </c>
      <c r="H1775" s="40">
        <v>2005</v>
      </c>
      <c r="I1775" s="8" t="str">
        <f t="shared" si="155"/>
        <v>ALEVIN</v>
      </c>
      <c r="J1775" s="14" t="s">
        <v>36</v>
      </c>
      <c r="O1775" s="1" t="e">
        <f t="shared" si="156"/>
        <v>#N/A</v>
      </c>
      <c r="P1775" s="1" t="e">
        <f t="shared" si="157"/>
        <v>#N/A</v>
      </c>
      <c r="Q1775" t="e">
        <f t="shared" si="158"/>
        <v>#N/A</v>
      </c>
      <c r="R1775" t="e">
        <f t="shared" si="159"/>
        <v>#N/A</v>
      </c>
    </row>
    <row r="1776" spans="4:18" x14ac:dyDescent="0.25">
      <c r="D1776" s="1">
        <v>1764</v>
      </c>
      <c r="E1776" s="39" t="s">
        <v>1820</v>
      </c>
      <c r="G1776" s="1" t="s">
        <v>29</v>
      </c>
      <c r="H1776" s="40">
        <v>2007</v>
      </c>
      <c r="I1776" s="8" t="str">
        <f t="shared" si="155"/>
        <v>BENJAMIN</v>
      </c>
      <c r="J1776" s="14" t="s">
        <v>1715</v>
      </c>
      <c r="O1776" s="1" t="e">
        <f t="shared" si="156"/>
        <v>#N/A</v>
      </c>
      <c r="P1776" s="1" t="e">
        <f t="shared" si="157"/>
        <v>#N/A</v>
      </c>
      <c r="Q1776" t="e">
        <f t="shared" si="158"/>
        <v>#N/A</v>
      </c>
      <c r="R1776" t="e">
        <f t="shared" si="159"/>
        <v>#N/A</v>
      </c>
    </row>
    <row r="1777" spans="4:18" ht="15.75" thickBot="1" x14ac:dyDescent="0.3">
      <c r="D1777" s="1">
        <v>1765</v>
      </c>
      <c r="E1777" s="39" t="s">
        <v>1821</v>
      </c>
      <c r="G1777" s="1" t="s">
        <v>29</v>
      </c>
      <c r="H1777" s="40">
        <v>2005</v>
      </c>
      <c r="I1777" s="8" t="str">
        <f t="shared" si="155"/>
        <v>ALEVIN</v>
      </c>
      <c r="J1777" s="14" t="s">
        <v>391</v>
      </c>
      <c r="O1777" s="1" t="e">
        <f t="shared" si="156"/>
        <v>#N/A</v>
      </c>
      <c r="P1777" s="1" t="e">
        <f t="shared" si="157"/>
        <v>#N/A</v>
      </c>
      <c r="Q1777" t="e">
        <f t="shared" si="158"/>
        <v>#N/A</v>
      </c>
      <c r="R1777" t="e">
        <f t="shared" si="159"/>
        <v>#N/A</v>
      </c>
    </row>
    <row r="1778" spans="4:18" x14ac:dyDescent="0.25">
      <c r="D1778" s="1">
        <v>1766</v>
      </c>
      <c r="E1778" s="228" t="s">
        <v>1822</v>
      </c>
      <c r="F1778" s="229"/>
      <c r="G1778" s="111" t="s">
        <v>15</v>
      </c>
      <c r="H1778" s="111">
        <v>2004</v>
      </c>
      <c r="I1778" s="8" t="str">
        <f t="shared" si="155"/>
        <v>INFANTIL</v>
      </c>
      <c r="J1778" s="14" t="s">
        <v>17</v>
      </c>
      <c r="O1778" s="1" t="e">
        <f t="shared" si="156"/>
        <v>#N/A</v>
      </c>
      <c r="P1778" s="1" t="e">
        <f t="shared" si="157"/>
        <v>#N/A</v>
      </c>
      <c r="Q1778" t="e">
        <f t="shared" si="158"/>
        <v>#N/A</v>
      </c>
      <c r="R1778" t="e">
        <f t="shared" si="159"/>
        <v>#N/A</v>
      </c>
    </row>
    <row r="1779" spans="4:18" x14ac:dyDescent="0.25">
      <c r="D1779" s="1">
        <v>1767</v>
      </c>
      <c r="E1779" s="232" t="s">
        <v>1823</v>
      </c>
      <c r="F1779" s="233"/>
      <c r="G1779" s="210" t="s">
        <v>15</v>
      </c>
      <c r="H1779" s="210">
        <v>2004</v>
      </c>
      <c r="I1779" s="8" t="str">
        <f t="shared" si="155"/>
        <v>INFANTIL</v>
      </c>
      <c r="J1779" s="14" t="s">
        <v>17</v>
      </c>
      <c r="O1779" s="1" t="e">
        <f t="shared" si="156"/>
        <v>#N/A</v>
      </c>
      <c r="P1779" s="1" t="e">
        <f t="shared" si="157"/>
        <v>#N/A</v>
      </c>
      <c r="Q1779" t="e">
        <f t="shared" si="158"/>
        <v>#N/A</v>
      </c>
      <c r="R1779" t="e">
        <f t="shared" si="159"/>
        <v>#N/A</v>
      </c>
    </row>
    <row r="1780" spans="4:18" x14ac:dyDescent="0.25">
      <c r="D1780" s="1">
        <v>1768</v>
      </c>
      <c r="E1780" s="232" t="s">
        <v>1824</v>
      </c>
      <c r="F1780" s="233"/>
      <c r="G1780" s="210" t="s">
        <v>15</v>
      </c>
      <c r="H1780" s="210">
        <v>2004</v>
      </c>
      <c r="I1780" s="8" t="str">
        <f t="shared" si="155"/>
        <v>INFANTIL</v>
      </c>
      <c r="J1780" s="14" t="s">
        <v>17</v>
      </c>
      <c r="O1780" s="1" t="e">
        <f t="shared" si="156"/>
        <v>#N/A</v>
      </c>
      <c r="P1780" s="1" t="e">
        <f t="shared" si="157"/>
        <v>#N/A</v>
      </c>
      <c r="Q1780" t="e">
        <f t="shared" si="158"/>
        <v>#N/A</v>
      </c>
      <c r="R1780" t="e">
        <f t="shared" si="159"/>
        <v>#N/A</v>
      </c>
    </row>
    <row r="1781" spans="4:18" x14ac:dyDescent="0.25">
      <c r="D1781" s="1">
        <v>1769</v>
      </c>
      <c r="E1781" s="232" t="s">
        <v>1825</v>
      </c>
      <c r="F1781" s="233"/>
      <c r="G1781" s="210" t="s">
        <v>29</v>
      </c>
      <c r="H1781" s="210">
        <v>2004</v>
      </c>
      <c r="I1781" s="8" t="str">
        <f t="shared" si="155"/>
        <v>INFANTIL</v>
      </c>
      <c r="J1781" s="14" t="s">
        <v>17</v>
      </c>
      <c r="O1781" s="1" t="e">
        <f t="shared" si="156"/>
        <v>#N/A</v>
      </c>
      <c r="P1781" s="1" t="e">
        <f t="shared" si="157"/>
        <v>#N/A</v>
      </c>
      <c r="Q1781" t="e">
        <f t="shared" si="158"/>
        <v>#N/A</v>
      </c>
      <c r="R1781" t="e">
        <f t="shared" si="159"/>
        <v>#N/A</v>
      </c>
    </row>
    <row r="1782" spans="4:18" x14ac:dyDescent="0.25">
      <c r="D1782" s="1">
        <v>1770</v>
      </c>
      <c r="E1782" s="232" t="s">
        <v>1826</v>
      </c>
      <c r="F1782" s="233"/>
      <c r="G1782" s="210" t="s">
        <v>15</v>
      </c>
      <c r="H1782" s="210">
        <v>2004</v>
      </c>
      <c r="I1782" s="8" t="str">
        <f t="shared" si="155"/>
        <v>INFANTIL</v>
      </c>
      <c r="J1782" s="14" t="s">
        <v>17</v>
      </c>
      <c r="O1782" s="1" t="e">
        <f t="shared" si="156"/>
        <v>#N/A</v>
      </c>
      <c r="P1782" s="1" t="e">
        <f t="shared" si="157"/>
        <v>#N/A</v>
      </c>
      <c r="Q1782" t="e">
        <f t="shared" si="158"/>
        <v>#N/A</v>
      </c>
      <c r="R1782" t="e">
        <f t="shared" si="159"/>
        <v>#N/A</v>
      </c>
    </row>
    <row r="1783" spans="4:18" x14ac:dyDescent="0.25">
      <c r="D1783" s="1">
        <v>1771</v>
      </c>
      <c r="E1783" s="232" t="s">
        <v>1827</v>
      </c>
      <c r="F1783" s="233"/>
      <c r="G1783" s="210" t="s">
        <v>29</v>
      </c>
      <c r="H1783" s="210">
        <v>2004</v>
      </c>
      <c r="I1783" s="8" t="str">
        <f t="shared" si="155"/>
        <v>INFANTIL</v>
      </c>
      <c r="J1783" s="14" t="s">
        <v>17</v>
      </c>
      <c r="O1783" s="1" t="e">
        <f t="shared" si="156"/>
        <v>#N/A</v>
      </c>
      <c r="P1783" s="1" t="e">
        <f t="shared" si="157"/>
        <v>#N/A</v>
      </c>
      <c r="Q1783" t="e">
        <f t="shared" si="158"/>
        <v>#N/A</v>
      </c>
      <c r="R1783" t="e">
        <f t="shared" si="159"/>
        <v>#N/A</v>
      </c>
    </row>
    <row r="1784" spans="4:18" x14ac:dyDescent="0.25">
      <c r="D1784" s="1">
        <v>1772</v>
      </c>
      <c r="E1784" s="232" t="s">
        <v>1828</v>
      </c>
      <c r="F1784" s="233"/>
      <c r="G1784" s="210" t="s">
        <v>29</v>
      </c>
      <c r="H1784" s="210">
        <v>2004</v>
      </c>
      <c r="I1784" s="8" t="str">
        <f t="shared" si="155"/>
        <v>INFANTIL</v>
      </c>
      <c r="J1784" s="14" t="s">
        <v>17</v>
      </c>
      <c r="O1784" s="1" t="e">
        <f t="shared" si="156"/>
        <v>#N/A</v>
      </c>
      <c r="P1784" s="1" t="e">
        <f t="shared" si="157"/>
        <v>#N/A</v>
      </c>
      <c r="Q1784" t="e">
        <f t="shared" si="158"/>
        <v>#N/A</v>
      </c>
      <c r="R1784" t="e">
        <f t="shared" si="159"/>
        <v>#N/A</v>
      </c>
    </row>
    <row r="1785" spans="4:18" x14ac:dyDescent="0.25">
      <c r="D1785" s="1">
        <v>1773</v>
      </c>
      <c r="E1785" s="232" t="s">
        <v>1829</v>
      </c>
      <c r="F1785" s="233"/>
      <c r="G1785" s="210" t="s">
        <v>29</v>
      </c>
      <c r="H1785" s="210">
        <v>2004</v>
      </c>
      <c r="I1785" s="8" t="str">
        <f t="shared" si="155"/>
        <v>INFANTIL</v>
      </c>
      <c r="J1785" s="14" t="s">
        <v>17</v>
      </c>
      <c r="O1785" s="1" t="e">
        <f t="shared" si="156"/>
        <v>#N/A</v>
      </c>
      <c r="P1785" s="1" t="e">
        <f t="shared" si="157"/>
        <v>#N/A</v>
      </c>
      <c r="Q1785" t="e">
        <f t="shared" si="158"/>
        <v>#N/A</v>
      </c>
      <c r="R1785" t="e">
        <f t="shared" si="159"/>
        <v>#N/A</v>
      </c>
    </row>
    <row r="1786" spans="4:18" x14ac:dyDescent="0.25">
      <c r="D1786" s="1">
        <v>1774</v>
      </c>
      <c r="E1786" s="236" t="s">
        <v>1830</v>
      </c>
      <c r="F1786" s="237"/>
      <c r="G1786" s="210" t="s">
        <v>15</v>
      </c>
      <c r="H1786" s="210">
        <v>2004</v>
      </c>
      <c r="I1786" s="8" t="str">
        <f t="shared" si="155"/>
        <v>INFANTIL</v>
      </c>
      <c r="J1786" s="14" t="s">
        <v>17</v>
      </c>
      <c r="O1786" s="1" t="e">
        <f t="shared" si="156"/>
        <v>#N/A</v>
      </c>
      <c r="P1786" s="1" t="e">
        <f t="shared" si="157"/>
        <v>#N/A</v>
      </c>
      <c r="Q1786" t="e">
        <f t="shared" si="158"/>
        <v>#N/A</v>
      </c>
      <c r="R1786" t="e">
        <f t="shared" si="159"/>
        <v>#N/A</v>
      </c>
    </row>
    <row r="1787" spans="4:18" x14ac:dyDescent="0.25">
      <c r="D1787" s="1">
        <v>1775</v>
      </c>
      <c r="E1787" s="232" t="s">
        <v>1831</v>
      </c>
      <c r="F1787" s="233"/>
      <c r="G1787" s="210" t="s">
        <v>29</v>
      </c>
      <c r="H1787" s="210">
        <v>2004</v>
      </c>
      <c r="I1787" s="8" t="str">
        <f t="shared" si="155"/>
        <v>INFANTIL</v>
      </c>
      <c r="J1787" s="14" t="s">
        <v>17</v>
      </c>
      <c r="O1787" s="1" t="e">
        <f t="shared" si="156"/>
        <v>#N/A</v>
      </c>
      <c r="P1787" s="1" t="e">
        <f t="shared" si="157"/>
        <v>#N/A</v>
      </c>
      <c r="Q1787" t="e">
        <f t="shared" si="158"/>
        <v>#N/A</v>
      </c>
      <c r="R1787" t="e">
        <f t="shared" si="159"/>
        <v>#N/A</v>
      </c>
    </row>
    <row r="1788" spans="4:18" x14ac:dyDescent="0.25">
      <c r="D1788" s="1">
        <v>1776</v>
      </c>
      <c r="E1788" s="232" t="s">
        <v>1832</v>
      </c>
      <c r="F1788" s="233"/>
      <c r="G1788" s="210" t="s">
        <v>29</v>
      </c>
      <c r="H1788" s="210">
        <v>2004</v>
      </c>
      <c r="I1788" s="8" t="str">
        <f t="shared" si="155"/>
        <v>INFANTIL</v>
      </c>
      <c r="J1788" s="14" t="s">
        <v>17</v>
      </c>
      <c r="O1788" s="1" t="e">
        <f t="shared" si="156"/>
        <v>#N/A</v>
      </c>
      <c r="P1788" s="1" t="e">
        <f t="shared" si="157"/>
        <v>#N/A</v>
      </c>
      <c r="Q1788" t="e">
        <f t="shared" si="158"/>
        <v>#N/A</v>
      </c>
      <c r="R1788" t="e">
        <f t="shared" si="159"/>
        <v>#N/A</v>
      </c>
    </row>
    <row r="1789" spans="4:18" x14ac:dyDescent="0.25">
      <c r="D1789" s="1">
        <v>1777</v>
      </c>
      <c r="E1789" s="232" t="s">
        <v>1833</v>
      </c>
      <c r="F1789" s="233"/>
      <c r="G1789" s="210" t="s">
        <v>15</v>
      </c>
      <c r="H1789" s="210">
        <v>2004</v>
      </c>
      <c r="I1789" s="8" t="str">
        <f t="shared" si="155"/>
        <v>INFANTIL</v>
      </c>
      <c r="J1789" s="14" t="s">
        <v>17</v>
      </c>
      <c r="O1789" s="1" t="e">
        <f t="shared" si="156"/>
        <v>#N/A</v>
      </c>
      <c r="P1789" s="1" t="e">
        <f t="shared" si="157"/>
        <v>#N/A</v>
      </c>
      <c r="Q1789" t="e">
        <f t="shared" si="158"/>
        <v>#N/A</v>
      </c>
      <c r="R1789" t="e">
        <f t="shared" si="159"/>
        <v>#N/A</v>
      </c>
    </row>
    <row r="1790" spans="4:18" x14ac:dyDescent="0.25">
      <c r="D1790" s="1">
        <v>1778</v>
      </c>
      <c r="E1790" s="232" t="s">
        <v>1834</v>
      </c>
      <c r="F1790" s="233"/>
      <c r="G1790" s="210" t="s">
        <v>15</v>
      </c>
      <c r="H1790" s="210">
        <v>2004</v>
      </c>
      <c r="I1790" s="8" t="str">
        <f t="shared" si="155"/>
        <v>INFANTIL</v>
      </c>
      <c r="J1790" s="14" t="s">
        <v>17</v>
      </c>
      <c r="O1790" s="1" t="e">
        <f t="shared" si="156"/>
        <v>#N/A</v>
      </c>
      <c r="P1790" s="1" t="e">
        <f t="shared" si="157"/>
        <v>#N/A</v>
      </c>
      <c r="Q1790" t="e">
        <f t="shared" si="158"/>
        <v>#N/A</v>
      </c>
      <c r="R1790" t="e">
        <f t="shared" si="159"/>
        <v>#N/A</v>
      </c>
    </row>
    <row r="1791" spans="4:18" x14ac:dyDescent="0.25">
      <c r="D1791" s="1">
        <v>1779</v>
      </c>
      <c r="E1791" s="232" t="s">
        <v>1835</v>
      </c>
      <c r="F1791" s="233"/>
      <c r="G1791" s="210" t="s">
        <v>29</v>
      </c>
      <c r="H1791" s="210">
        <v>2004</v>
      </c>
      <c r="I1791" s="8" t="str">
        <f t="shared" si="155"/>
        <v>INFANTIL</v>
      </c>
      <c r="J1791" s="14" t="s">
        <v>17</v>
      </c>
      <c r="O1791" s="1" t="e">
        <f t="shared" si="156"/>
        <v>#N/A</v>
      </c>
      <c r="P1791" s="1" t="e">
        <f t="shared" si="157"/>
        <v>#N/A</v>
      </c>
      <c r="Q1791" t="e">
        <f t="shared" si="158"/>
        <v>#N/A</v>
      </c>
      <c r="R1791" t="e">
        <f t="shared" si="159"/>
        <v>#N/A</v>
      </c>
    </row>
    <row r="1792" spans="4:18" x14ac:dyDescent="0.25">
      <c r="D1792" s="1">
        <v>1780</v>
      </c>
      <c r="E1792" s="232" t="s">
        <v>1836</v>
      </c>
      <c r="F1792" s="233"/>
      <c r="G1792" s="210" t="s">
        <v>15</v>
      </c>
      <c r="H1792" s="210">
        <v>2004</v>
      </c>
      <c r="I1792" s="8" t="str">
        <f t="shared" si="155"/>
        <v>INFANTIL</v>
      </c>
      <c r="J1792" s="14" t="s">
        <v>17</v>
      </c>
      <c r="O1792" s="1" t="e">
        <f t="shared" si="156"/>
        <v>#N/A</v>
      </c>
      <c r="P1792" s="1" t="e">
        <f t="shared" si="157"/>
        <v>#N/A</v>
      </c>
      <c r="Q1792" t="e">
        <f t="shared" si="158"/>
        <v>#N/A</v>
      </c>
      <c r="R1792" t="e">
        <f t="shared" si="159"/>
        <v>#N/A</v>
      </c>
    </row>
    <row r="1793" spans="4:18" x14ac:dyDescent="0.25">
      <c r="D1793" s="1">
        <v>1781</v>
      </c>
      <c r="E1793" s="232" t="s">
        <v>1837</v>
      </c>
      <c r="F1793" s="233"/>
      <c r="G1793" s="210" t="s">
        <v>15</v>
      </c>
      <c r="H1793" s="210">
        <v>2003</v>
      </c>
      <c r="I1793" s="8" t="str">
        <f t="shared" si="155"/>
        <v>INFANTIL</v>
      </c>
      <c r="J1793" s="14" t="s">
        <v>17</v>
      </c>
      <c r="O1793" s="1" t="e">
        <f t="shared" si="156"/>
        <v>#N/A</v>
      </c>
      <c r="P1793" s="1" t="e">
        <f t="shared" si="157"/>
        <v>#N/A</v>
      </c>
      <c r="Q1793" t="e">
        <f t="shared" si="158"/>
        <v>#N/A</v>
      </c>
      <c r="R1793" t="e">
        <f t="shared" si="159"/>
        <v>#N/A</v>
      </c>
    </row>
    <row r="1794" spans="4:18" x14ac:dyDescent="0.25">
      <c r="D1794" s="1">
        <v>1782</v>
      </c>
      <c r="E1794" s="232" t="s">
        <v>1838</v>
      </c>
      <c r="F1794" s="233"/>
      <c r="G1794" s="210" t="s">
        <v>29</v>
      </c>
      <c r="H1794" s="210">
        <v>2004</v>
      </c>
      <c r="I1794" s="8" t="str">
        <f t="shared" si="155"/>
        <v>INFANTIL</v>
      </c>
      <c r="J1794" s="14" t="s">
        <v>17</v>
      </c>
      <c r="O1794" s="1" t="e">
        <f t="shared" si="156"/>
        <v>#N/A</v>
      </c>
      <c r="P1794" s="1" t="e">
        <f t="shared" si="157"/>
        <v>#N/A</v>
      </c>
      <c r="Q1794" t="e">
        <f t="shared" si="158"/>
        <v>#N/A</v>
      </c>
      <c r="R1794" t="e">
        <f t="shared" si="159"/>
        <v>#N/A</v>
      </c>
    </row>
    <row r="1795" spans="4:18" x14ac:dyDescent="0.25">
      <c r="D1795" s="1">
        <v>1783</v>
      </c>
      <c r="E1795" s="232" t="s">
        <v>1839</v>
      </c>
      <c r="F1795" s="233"/>
      <c r="G1795" s="210" t="s">
        <v>15</v>
      </c>
      <c r="H1795" s="210">
        <v>2004</v>
      </c>
      <c r="I1795" s="8" t="str">
        <f t="shared" si="155"/>
        <v>INFANTIL</v>
      </c>
      <c r="J1795" s="14" t="s">
        <v>17</v>
      </c>
      <c r="O1795" s="1" t="e">
        <f t="shared" si="156"/>
        <v>#N/A</v>
      </c>
      <c r="P1795" s="1" t="e">
        <f t="shared" si="157"/>
        <v>#N/A</v>
      </c>
      <c r="Q1795" t="e">
        <f t="shared" si="158"/>
        <v>#N/A</v>
      </c>
      <c r="R1795" t="e">
        <f t="shared" si="159"/>
        <v>#N/A</v>
      </c>
    </row>
    <row r="1796" spans="4:18" x14ac:dyDescent="0.25">
      <c r="D1796" s="1">
        <v>1784</v>
      </c>
      <c r="E1796" s="232" t="s">
        <v>1840</v>
      </c>
      <c r="F1796" s="233"/>
      <c r="G1796" s="210" t="s">
        <v>1841</v>
      </c>
      <c r="H1796" s="210">
        <v>2004</v>
      </c>
      <c r="I1796" s="8" t="str">
        <f t="shared" si="155"/>
        <v>INFANTIL</v>
      </c>
      <c r="J1796" s="14" t="s">
        <v>17</v>
      </c>
      <c r="O1796" s="1" t="e">
        <f t="shared" si="156"/>
        <v>#N/A</v>
      </c>
      <c r="P1796" s="1" t="e">
        <f t="shared" si="157"/>
        <v>#N/A</v>
      </c>
      <c r="Q1796" t="e">
        <f t="shared" si="158"/>
        <v>#N/A</v>
      </c>
      <c r="R1796" t="e">
        <f t="shared" si="159"/>
        <v>#N/A</v>
      </c>
    </row>
    <row r="1797" spans="4:18" x14ac:dyDescent="0.25">
      <c r="D1797" s="1">
        <v>1785</v>
      </c>
      <c r="E1797" s="232" t="s">
        <v>1842</v>
      </c>
      <c r="F1797" s="233"/>
      <c r="G1797" s="210" t="s">
        <v>29</v>
      </c>
      <c r="H1797" s="210">
        <v>2004</v>
      </c>
      <c r="I1797" s="8" t="str">
        <f t="shared" si="155"/>
        <v>INFANTIL</v>
      </c>
      <c r="J1797" s="14" t="s">
        <v>17</v>
      </c>
      <c r="O1797" s="1" t="e">
        <f t="shared" si="156"/>
        <v>#N/A</v>
      </c>
      <c r="P1797" s="1" t="e">
        <f t="shared" si="157"/>
        <v>#N/A</v>
      </c>
      <c r="Q1797" t="e">
        <f t="shared" si="158"/>
        <v>#N/A</v>
      </c>
      <c r="R1797" t="e">
        <f t="shared" si="159"/>
        <v>#N/A</v>
      </c>
    </row>
    <row r="1798" spans="4:18" x14ac:dyDescent="0.25">
      <c r="D1798" s="1">
        <v>1786</v>
      </c>
      <c r="E1798" s="232" t="s">
        <v>1843</v>
      </c>
      <c r="F1798" s="233"/>
      <c r="G1798" s="210" t="s">
        <v>15</v>
      </c>
      <c r="H1798" s="210">
        <v>2004</v>
      </c>
      <c r="I1798" s="8" t="str">
        <f t="shared" si="155"/>
        <v>INFANTIL</v>
      </c>
      <c r="J1798" s="14" t="s">
        <v>17</v>
      </c>
      <c r="O1798" s="1" t="e">
        <f t="shared" si="156"/>
        <v>#N/A</v>
      </c>
      <c r="P1798" s="1" t="e">
        <f t="shared" si="157"/>
        <v>#N/A</v>
      </c>
      <c r="Q1798" t="e">
        <f t="shared" si="158"/>
        <v>#N/A</v>
      </c>
      <c r="R1798" t="e">
        <f t="shared" si="159"/>
        <v>#N/A</v>
      </c>
    </row>
    <row r="1799" spans="4:18" x14ac:dyDescent="0.25">
      <c r="D1799" s="1">
        <v>1787</v>
      </c>
      <c r="E1799" s="232" t="s">
        <v>1844</v>
      </c>
      <c r="F1799" s="233"/>
      <c r="G1799" s="210" t="s">
        <v>15</v>
      </c>
      <c r="H1799" s="210">
        <v>2004</v>
      </c>
      <c r="I1799" s="8" t="str">
        <f t="shared" si="155"/>
        <v>INFANTIL</v>
      </c>
      <c r="J1799" s="14" t="s">
        <v>17</v>
      </c>
      <c r="O1799" s="1" t="e">
        <f t="shared" si="156"/>
        <v>#N/A</v>
      </c>
      <c r="P1799" s="1" t="e">
        <f t="shared" si="157"/>
        <v>#N/A</v>
      </c>
      <c r="Q1799" t="e">
        <f t="shared" si="158"/>
        <v>#N/A</v>
      </c>
      <c r="R1799" t="e">
        <f t="shared" si="159"/>
        <v>#N/A</v>
      </c>
    </row>
    <row r="1800" spans="4:18" x14ac:dyDescent="0.25">
      <c r="D1800" s="1">
        <v>1788</v>
      </c>
      <c r="E1800" s="234" t="s">
        <v>1845</v>
      </c>
      <c r="F1800" s="235"/>
      <c r="G1800" s="210" t="s">
        <v>15</v>
      </c>
      <c r="H1800" s="210">
        <v>2004</v>
      </c>
      <c r="I1800" s="8" t="str">
        <f t="shared" si="155"/>
        <v>INFANTIL</v>
      </c>
      <c r="J1800" s="14" t="s">
        <v>17</v>
      </c>
      <c r="O1800" s="1" t="e">
        <f t="shared" si="156"/>
        <v>#N/A</v>
      </c>
      <c r="P1800" s="1" t="e">
        <f t="shared" si="157"/>
        <v>#N/A</v>
      </c>
      <c r="Q1800" t="e">
        <f t="shared" si="158"/>
        <v>#N/A</v>
      </c>
      <c r="R1800" t="e">
        <f t="shared" si="159"/>
        <v>#N/A</v>
      </c>
    </row>
    <row r="1801" spans="4:18" x14ac:dyDescent="0.25">
      <c r="D1801" s="1">
        <v>1789</v>
      </c>
      <c r="E1801" s="230" t="s">
        <v>1846</v>
      </c>
      <c r="F1801" s="231"/>
      <c r="G1801" s="210" t="s">
        <v>15</v>
      </c>
      <c r="H1801" s="210">
        <v>2004</v>
      </c>
      <c r="I1801" s="8" t="str">
        <f t="shared" si="155"/>
        <v>INFANTIL</v>
      </c>
      <c r="J1801" s="14" t="s">
        <v>17</v>
      </c>
      <c r="O1801" s="1" t="e">
        <f t="shared" si="156"/>
        <v>#N/A</v>
      </c>
      <c r="P1801" s="1" t="e">
        <f t="shared" si="157"/>
        <v>#N/A</v>
      </c>
      <c r="Q1801" t="e">
        <f t="shared" si="158"/>
        <v>#N/A</v>
      </c>
      <c r="R1801" t="e">
        <f t="shared" si="159"/>
        <v>#N/A</v>
      </c>
    </row>
    <row r="1802" spans="4:18" x14ac:dyDescent="0.25">
      <c r="D1802" s="1">
        <v>1790</v>
      </c>
      <c r="E1802" s="230" t="s">
        <v>1847</v>
      </c>
      <c r="F1802" s="231"/>
      <c r="G1802" s="210" t="s">
        <v>15</v>
      </c>
      <c r="H1802" s="210">
        <v>2004</v>
      </c>
      <c r="I1802" s="8" t="str">
        <f t="shared" si="155"/>
        <v>INFANTIL</v>
      </c>
      <c r="J1802" s="14" t="s">
        <v>17</v>
      </c>
      <c r="O1802" s="1" t="e">
        <f t="shared" si="156"/>
        <v>#N/A</v>
      </c>
      <c r="P1802" s="1" t="e">
        <f t="shared" si="157"/>
        <v>#N/A</v>
      </c>
      <c r="Q1802" t="e">
        <f t="shared" si="158"/>
        <v>#N/A</v>
      </c>
      <c r="R1802" t="e">
        <f t="shared" si="159"/>
        <v>#N/A</v>
      </c>
    </row>
    <row r="1803" spans="4:18" x14ac:dyDescent="0.25">
      <c r="D1803" s="1">
        <v>1791</v>
      </c>
      <c r="E1803" s="230" t="s">
        <v>1848</v>
      </c>
      <c r="F1803" s="231"/>
      <c r="G1803" s="210" t="s">
        <v>29</v>
      </c>
      <c r="H1803" s="210">
        <v>2004</v>
      </c>
      <c r="I1803" s="8" t="str">
        <f t="shared" si="155"/>
        <v>INFANTIL</v>
      </c>
      <c r="J1803" s="14" t="s">
        <v>17</v>
      </c>
      <c r="O1803" s="1" t="e">
        <f t="shared" si="156"/>
        <v>#N/A</v>
      </c>
      <c r="P1803" s="1" t="e">
        <f t="shared" si="157"/>
        <v>#N/A</v>
      </c>
      <c r="Q1803" t="e">
        <f t="shared" si="158"/>
        <v>#N/A</v>
      </c>
      <c r="R1803" t="e">
        <f t="shared" si="159"/>
        <v>#N/A</v>
      </c>
    </row>
    <row r="1804" spans="4:18" x14ac:dyDescent="0.25">
      <c r="D1804" s="1">
        <v>1792</v>
      </c>
      <c r="E1804" s="230" t="s">
        <v>1849</v>
      </c>
      <c r="F1804" s="231"/>
      <c r="G1804" s="210" t="s">
        <v>29</v>
      </c>
      <c r="H1804" s="210">
        <v>2004</v>
      </c>
      <c r="I1804" s="8" t="str">
        <f t="shared" ref="I1804:I1867" si="161">VLOOKUP(H1804,CATEGORIAS,2,FALSE)</f>
        <v>INFANTIL</v>
      </c>
      <c r="J1804" s="14" t="s">
        <v>17</v>
      </c>
      <c r="O1804" s="1" t="e">
        <f t="shared" si="156"/>
        <v>#N/A</v>
      </c>
      <c r="P1804" s="1" t="e">
        <f t="shared" si="157"/>
        <v>#N/A</v>
      </c>
      <c r="Q1804" t="e">
        <f t="shared" si="158"/>
        <v>#N/A</v>
      </c>
      <c r="R1804" t="e">
        <f t="shared" si="159"/>
        <v>#N/A</v>
      </c>
    </row>
    <row r="1805" spans="4:18" x14ac:dyDescent="0.25">
      <c r="D1805" s="1">
        <v>1793</v>
      </c>
      <c r="E1805" s="230" t="s">
        <v>1850</v>
      </c>
      <c r="F1805" s="231"/>
      <c r="G1805" s="210" t="s">
        <v>29</v>
      </c>
      <c r="H1805" s="210">
        <v>2003</v>
      </c>
      <c r="I1805" s="8" t="str">
        <f t="shared" si="161"/>
        <v>INFANTIL</v>
      </c>
      <c r="J1805" s="14" t="s">
        <v>17</v>
      </c>
      <c r="O1805" s="1" t="e">
        <f t="shared" ref="O1805:O1868" si="162">VLOOKUP(N1805,COLEGIOS2014,2,FALSE)</f>
        <v>#N/A</v>
      </c>
      <c r="P1805" s="1" t="e">
        <f t="shared" ref="P1805:P1868" si="163">VLOOKUP(N1805,COLEGIOS2014,4,FALSE)</f>
        <v>#N/A</v>
      </c>
      <c r="Q1805" t="e">
        <f t="shared" ref="Q1805:Q1868" si="164">VLOOKUP(N1805,COLEGIOS2014,6,FALSE)</f>
        <v>#N/A</v>
      </c>
      <c r="R1805" t="e">
        <f t="shared" ref="R1805:R1868" si="165">VLOOKUP(N1805,COLEGIOS2014,7,FALSE)</f>
        <v>#N/A</v>
      </c>
    </row>
    <row r="1806" spans="4:18" x14ac:dyDescent="0.25">
      <c r="D1806" s="1">
        <v>1794</v>
      </c>
      <c r="E1806" s="230" t="s">
        <v>1851</v>
      </c>
      <c r="F1806" s="231"/>
      <c r="G1806" s="210" t="s">
        <v>15</v>
      </c>
      <c r="H1806" s="210">
        <v>2004</v>
      </c>
      <c r="I1806" s="8" t="str">
        <f t="shared" si="161"/>
        <v>INFANTIL</v>
      </c>
      <c r="J1806" s="14" t="s">
        <v>17</v>
      </c>
      <c r="O1806" s="1" t="e">
        <f t="shared" si="162"/>
        <v>#N/A</v>
      </c>
      <c r="P1806" s="1" t="e">
        <f t="shared" si="163"/>
        <v>#N/A</v>
      </c>
      <c r="Q1806" t="e">
        <f t="shared" si="164"/>
        <v>#N/A</v>
      </c>
      <c r="R1806" t="e">
        <f t="shared" si="165"/>
        <v>#N/A</v>
      </c>
    </row>
    <row r="1807" spans="4:18" x14ac:dyDescent="0.25">
      <c r="D1807" s="1">
        <v>1795</v>
      </c>
      <c r="E1807" s="230" t="s">
        <v>1852</v>
      </c>
      <c r="F1807" s="231"/>
      <c r="G1807" s="210" t="s">
        <v>29</v>
      </c>
      <c r="H1807" s="210">
        <v>2004</v>
      </c>
      <c r="I1807" s="8" t="str">
        <f t="shared" si="161"/>
        <v>INFANTIL</v>
      </c>
      <c r="J1807" s="14" t="s">
        <v>17</v>
      </c>
      <c r="O1807" s="1" t="e">
        <f t="shared" si="162"/>
        <v>#N/A</v>
      </c>
      <c r="P1807" s="1" t="e">
        <f t="shared" si="163"/>
        <v>#N/A</v>
      </c>
      <c r="Q1807" t="e">
        <f t="shared" si="164"/>
        <v>#N/A</v>
      </c>
      <c r="R1807" t="e">
        <f t="shared" si="165"/>
        <v>#N/A</v>
      </c>
    </row>
    <row r="1808" spans="4:18" x14ac:dyDescent="0.25">
      <c r="D1808" s="1">
        <v>1796</v>
      </c>
      <c r="E1808" s="230" t="s">
        <v>1853</v>
      </c>
      <c r="F1808" s="231"/>
      <c r="G1808" s="210" t="s">
        <v>15</v>
      </c>
      <c r="H1808" s="210">
        <v>2004</v>
      </c>
      <c r="I1808" s="8" t="str">
        <f t="shared" si="161"/>
        <v>INFANTIL</v>
      </c>
      <c r="J1808" s="14" t="s">
        <v>17</v>
      </c>
      <c r="O1808" s="1" t="e">
        <f t="shared" si="162"/>
        <v>#N/A</v>
      </c>
      <c r="P1808" s="1" t="e">
        <f t="shared" si="163"/>
        <v>#N/A</v>
      </c>
      <c r="Q1808" t="e">
        <f t="shared" si="164"/>
        <v>#N/A</v>
      </c>
      <c r="R1808" t="e">
        <f t="shared" si="165"/>
        <v>#N/A</v>
      </c>
    </row>
    <row r="1809" spans="4:18" x14ac:dyDescent="0.25">
      <c r="D1809" s="1">
        <v>1797</v>
      </c>
      <c r="E1809" s="230" t="s">
        <v>1854</v>
      </c>
      <c r="F1809" s="231"/>
      <c r="G1809" s="210" t="s">
        <v>15</v>
      </c>
      <c r="H1809" s="210">
        <v>2004</v>
      </c>
      <c r="I1809" s="8" t="str">
        <f t="shared" si="161"/>
        <v>INFANTIL</v>
      </c>
      <c r="J1809" s="14" t="s">
        <v>17</v>
      </c>
      <c r="O1809" s="1" t="e">
        <f t="shared" si="162"/>
        <v>#N/A</v>
      </c>
      <c r="P1809" s="1" t="e">
        <f t="shared" si="163"/>
        <v>#N/A</v>
      </c>
      <c r="Q1809" t="e">
        <f t="shared" si="164"/>
        <v>#N/A</v>
      </c>
      <c r="R1809" t="e">
        <f t="shared" si="165"/>
        <v>#N/A</v>
      </c>
    </row>
    <row r="1810" spans="4:18" x14ac:dyDescent="0.25">
      <c r="D1810" s="1">
        <v>1798</v>
      </c>
      <c r="E1810" s="230" t="s">
        <v>1855</v>
      </c>
      <c r="F1810" s="231"/>
      <c r="G1810" s="210" t="s">
        <v>29</v>
      </c>
      <c r="H1810" s="210">
        <v>2004</v>
      </c>
      <c r="I1810" s="8" t="str">
        <f t="shared" si="161"/>
        <v>INFANTIL</v>
      </c>
      <c r="J1810" s="14" t="s">
        <v>17</v>
      </c>
      <c r="O1810" s="1" t="e">
        <f t="shared" si="162"/>
        <v>#N/A</v>
      </c>
      <c r="P1810" s="1" t="e">
        <f t="shared" si="163"/>
        <v>#N/A</v>
      </c>
      <c r="Q1810" t="e">
        <f t="shared" si="164"/>
        <v>#N/A</v>
      </c>
      <c r="R1810" t="e">
        <f t="shared" si="165"/>
        <v>#N/A</v>
      </c>
    </row>
    <row r="1811" spans="4:18" x14ac:dyDescent="0.25">
      <c r="D1811" s="1">
        <v>1799</v>
      </c>
      <c r="E1811" s="230" t="s">
        <v>1856</v>
      </c>
      <c r="F1811" s="231"/>
      <c r="G1811" s="210" t="s">
        <v>15</v>
      </c>
      <c r="H1811" s="210">
        <v>2003</v>
      </c>
      <c r="I1811" s="8" t="str">
        <f t="shared" si="161"/>
        <v>INFANTIL</v>
      </c>
      <c r="J1811" s="14" t="s">
        <v>17</v>
      </c>
      <c r="O1811" s="1" t="e">
        <f t="shared" si="162"/>
        <v>#N/A</v>
      </c>
      <c r="P1811" s="1" t="e">
        <f t="shared" si="163"/>
        <v>#N/A</v>
      </c>
      <c r="Q1811" t="e">
        <f t="shared" si="164"/>
        <v>#N/A</v>
      </c>
      <c r="R1811" t="e">
        <f t="shared" si="165"/>
        <v>#N/A</v>
      </c>
    </row>
    <row r="1812" spans="4:18" x14ac:dyDescent="0.25">
      <c r="D1812" s="1">
        <v>1800</v>
      </c>
      <c r="E1812" s="230" t="s">
        <v>1857</v>
      </c>
      <c r="F1812" s="231"/>
      <c r="G1812" s="210" t="s">
        <v>15</v>
      </c>
      <c r="H1812" s="210">
        <v>2004</v>
      </c>
      <c r="I1812" s="8" t="str">
        <f t="shared" si="161"/>
        <v>INFANTIL</v>
      </c>
      <c r="J1812" s="14" t="s">
        <v>17</v>
      </c>
      <c r="O1812" s="1" t="e">
        <f t="shared" si="162"/>
        <v>#N/A</v>
      </c>
      <c r="P1812" s="1" t="e">
        <f t="shared" si="163"/>
        <v>#N/A</v>
      </c>
      <c r="Q1812" t="e">
        <f t="shared" si="164"/>
        <v>#N/A</v>
      </c>
      <c r="R1812" t="e">
        <f t="shared" si="165"/>
        <v>#N/A</v>
      </c>
    </row>
    <row r="1813" spans="4:18" x14ac:dyDescent="0.25">
      <c r="D1813" s="1">
        <v>1801</v>
      </c>
      <c r="E1813" s="230" t="s">
        <v>1858</v>
      </c>
      <c r="F1813" s="231"/>
      <c r="G1813" s="210" t="s">
        <v>29</v>
      </c>
      <c r="H1813" s="210">
        <v>2004</v>
      </c>
      <c r="I1813" s="8" t="str">
        <f t="shared" si="161"/>
        <v>INFANTIL</v>
      </c>
      <c r="J1813" s="14" t="s">
        <v>17</v>
      </c>
      <c r="O1813" s="1" t="e">
        <f t="shared" si="162"/>
        <v>#N/A</v>
      </c>
      <c r="P1813" s="1" t="e">
        <f t="shared" si="163"/>
        <v>#N/A</v>
      </c>
      <c r="Q1813" t="e">
        <f t="shared" si="164"/>
        <v>#N/A</v>
      </c>
      <c r="R1813" t="e">
        <f t="shared" si="165"/>
        <v>#N/A</v>
      </c>
    </row>
    <row r="1814" spans="4:18" x14ac:dyDescent="0.25">
      <c r="D1814" s="1">
        <v>1802</v>
      </c>
      <c r="E1814" s="39" t="s">
        <v>1859</v>
      </c>
      <c r="G1814" s="1" t="s">
        <v>1860</v>
      </c>
      <c r="H1814" s="211">
        <v>2010</v>
      </c>
      <c r="I1814" s="8" t="str">
        <f t="shared" si="161"/>
        <v>PREBENJAMIN</v>
      </c>
      <c r="J1814" s="14" t="s">
        <v>1059</v>
      </c>
      <c r="O1814" s="1" t="e">
        <f t="shared" si="162"/>
        <v>#N/A</v>
      </c>
      <c r="P1814" s="1" t="e">
        <f t="shared" si="163"/>
        <v>#N/A</v>
      </c>
      <c r="Q1814" t="e">
        <f t="shared" si="164"/>
        <v>#N/A</v>
      </c>
      <c r="R1814" t="e">
        <f t="shared" si="165"/>
        <v>#N/A</v>
      </c>
    </row>
    <row r="1815" spans="4:18" x14ac:dyDescent="0.25">
      <c r="D1815" s="1">
        <v>1803</v>
      </c>
      <c r="E1815" s="39" t="s">
        <v>1861</v>
      </c>
      <c r="G1815" s="1" t="s">
        <v>15</v>
      </c>
      <c r="H1815" s="211">
        <v>2010</v>
      </c>
      <c r="I1815" s="8" t="str">
        <f t="shared" si="161"/>
        <v>PREBENJAMIN</v>
      </c>
      <c r="J1815" s="14" t="s">
        <v>1059</v>
      </c>
      <c r="O1815" s="1" t="e">
        <f t="shared" si="162"/>
        <v>#N/A</v>
      </c>
      <c r="P1815" s="1" t="e">
        <f t="shared" si="163"/>
        <v>#N/A</v>
      </c>
      <c r="Q1815" t="e">
        <f t="shared" si="164"/>
        <v>#N/A</v>
      </c>
      <c r="R1815" t="e">
        <f t="shared" si="165"/>
        <v>#N/A</v>
      </c>
    </row>
    <row r="1816" spans="4:18" ht="15.75" thickBot="1" x14ac:dyDescent="0.3">
      <c r="D1816" s="1">
        <v>1804</v>
      </c>
      <c r="E1816" s="39" t="s">
        <v>1862</v>
      </c>
      <c r="G1816" s="1" t="s">
        <v>1860</v>
      </c>
      <c r="H1816" s="40">
        <v>2005</v>
      </c>
      <c r="I1816" s="8" t="str">
        <f t="shared" si="161"/>
        <v>ALEVIN</v>
      </c>
      <c r="J1816" s="14" t="s">
        <v>1059</v>
      </c>
      <c r="O1816" s="1" t="e">
        <f t="shared" si="162"/>
        <v>#N/A</v>
      </c>
      <c r="P1816" s="1" t="e">
        <f t="shared" si="163"/>
        <v>#N/A</v>
      </c>
      <c r="Q1816" t="e">
        <f t="shared" si="164"/>
        <v>#N/A</v>
      </c>
      <c r="R1816" t="e">
        <f t="shared" si="165"/>
        <v>#N/A</v>
      </c>
    </row>
    <row r="1817" spans="4:18" x14ac:dyDescent="0.25">
      <c r="D1817" s="1">
        <v>1805</v>
      </c>
      <c r="E1817" s="228" t="s">
        <v>1863</v>
      </c>
      <c r="F1817" s="229"/>
      <c r="G1817" s="111" t="s">
        <v>29</v>
      </c>
      <c r="H1817" s="111">
        <v>2010</v>
      </c>
      <c r="I1817" s="8" t="str">
        <f t="shared" si="161"/>
        <v>PREBENJAMIN</v>
      </c>
      <c r="J1817" s="14" t="s">
        <v>1864</v>
      </c>
      <c r="O1817" s="1" t="e">
        <f t="shared" si="162"/>
        <v>#N/A</v>
      </c>
      <c r="P1817" s="1" t="e">
        <f t="shared" si="163"/>
        <v>#N/A</v>
      </c>
      <c r="Q1817" t="e">
        <f t="shared" si="164"/>
        <v>#N/A</v>
      </c>
      <c r="R1817" t="e">
        <f t="shared" si="165"/>
        <v>#N/A</v>
      </c>
    </row>
    <row r="1818" spans="4:18" x14ac:dyDescent="0.25">
      <c r="D1818" s="1">
        <v>1806</v>
      </c>
      <c r="E1818" s="39" t="s">
        <v>1865</v>
      </c>
      <c r="G1818" s="1" t="s">
        <v>1841</v>
      </c>
      <c r="H1818" s="40">
        <v>2006</v>
      </c>
      <c r="I1818" s="8" t="str">
        <f t="shared" si="161"/>
        <v>ALEVIN</v>
      </c>
      <c r="J1818" s="14" t="s">
        <v>1866</v>
      </c>
      <c r="O1818" s="1" t="e">
        <f t="shared" si="162"/>
        <v>#N/A</v>
      </c>
      <c r="P1818" s="1" t="e">
        <f t="shared" si="163"/>
        <v>#N/A</v>
      </c>
      <c r="Q1818" t="e">
        <f t="shared" si="164"/>
        <v>#N/A</v>
      </c>
      <c r="R1818" t="e">
        <f t="shared" si="165"/>
        <v>#N/A</v>
      </c>
    </row>
    <row r="1819" spans="4:18" x14ac:dyDescent="0.25">
      <c r="D1819" s="1">
        <v>1807</v>
      </c>
      <c r="E1819" s="39" t="s">
        <v>1867</v>
      </c>
      <c r="G1819" s="1" t="s">
        <v>29</v>
      </c>
      <c r="H1819" s="40">
        <v>2009</v>
      </c>
      <c r="I1819" s="8" t="str">
        <f t="shared" si="161"/>
        <v>PREBENJAMIN</v>
      </c>
      <c r="J1819" s="14" t="s">
        <v>1866</v>
      </c>
      <c r="O1819" s="1" t="e">
        <f t="shared" si="162"/>
        <v>#N/A</v>
      </c>
      <c r="P1819" s="1" t="e">
        <f t="shared" si="163"/>
        <v>#N/A</v>
      </c>
      <c r="Q1819" t="e">
        <f t="shared" si="164"/>
        <v>#N/A</v>
      </c>
      <c r="R1819" t="e">
        <f t="shared" si="165"/>
        <v>#N/A</v>
      </c>
    </row>
    <row r="1820" spans="4:18" x14ac:dyDescent="0.25">
      <c r="D1820" s="1">
        <v>1808</v>
      </c>
      <c r="E1820" s="39" t="s">
        <v>1868</v>
      </c>
      <c r="G1820" s="1" t="s">
        <v>15</v>
      </c>
      <c r="H1820" s="40">
        <v>2009</v>
      </c>
      <c r="I1820" s="8" t="str">
        <f t="shared" si="161"/>
        <v>PREBENJAMIN</v>
      </c>
      <c r="J1820" s="14" t="s">
        <v>1866</v>
      </c>
      <c r="O1820" s="1" t="e">
        <f t="shared" si="162"/>
        <v>#N/A</v>
      </c>
      <c r="P1820" s="1" t="e">
        <f t="shared" si="163"/>
        <v>#N/A</v>
      </c>
      <c r="Q1820" t="e">
        <f t="shared" si="164"/>
        <v>#N/A</v>
      </c>
      <c r="R1820" t="e">
        <f t="shared" si="165"/>
        <v>#N/A</v>
      </c>
    </row>
    <row r="1821" spans="4:18" x14ac:dyDescent="0.25">
      <c r="D1821" s="1">
        <v>1809</v>
      </c>
      <c r="E1821" s="39" t="s">
        <v>1869</v>
      </c>
      <c r="G1821" s="1" t="s">
        <v>15</v>
      </c>
      <c r="H1821" s="40">
        <v>2006</v>
      </c>
      <c r="I1821" s="8" t="str">
        <f t="shared" si="161"/>
        <v>ALEVIN</v>
      </c>
      <c r="J1821" s="14" t="s">
        <v>1866</v>
      </c>
      <c r="O1821" s="1" t="e">
        <f t="shared" si="162"/>
        <v>#N/A</v>
      </c>
      <c r="P1821" s="1" t="e">
        <f t="shared" si="163"/>
        <v>#N/A</v>
      </c>
      <c r="Q1821" t="e">
        <f t="shared" si="164"/>
        <v>#N/A</v>
      </c>
      <c r="R1821" t="e">
        <f t="shared" si="165"/>
        <v>#N/A</v>
      </c>
    </row>
    <row r="1822" spans="4:18" x14ac:dyDescent="0.25">
      <c r="D1822" s="1">
        <v>1810</v>
      </c>
      <c r="E1822" s="39" t="s">
        <v>1870</v>
      </c>
      <c r="G1822" s="1" t="s">
        <v>15</v>
      </c>
      <c r="H1822" s="40">
        <v>2008</v>
      </c>
      <c r="I1822" s="8" t="str">
        <f t="shared" si="161"/>
        <v>BENJAMIN</v>
      </c>
      <c r="J1822" s="14" t="s">
        <v>1866</v>
      </c>
      <c r="O1822" s="1" t="e">
        <f t="shared" si="162"/>
        <v>#N/A</v>
      </c>
      <c r="P1822" s="1" t="e">
        <f t="shared" si="163"/>
        <v>#N/A</v>
      </c>
      <c r="Q1822" t="e">
        <f t="shared" si="164"/>
        <v>#N/A</v>
      </c>
      <c r="R1822" t="e">
        <f t="shared" si="165"/>
        <v>#N/A</v>
      </c>
    </row>
    <row r="1823" spans="4:18" x14ac:dyDescent="0.25">
      <c r="D1823" s="1">
        <v>1811</v>
      </c>
      <c r="E1823" s="39" t="s">
        <v>1871</v>
      </c>
      <c r="G1823" s="1" t="s">
        <v>29</v>
      </c>
      <c r="H1823" s="40">
        <v>2008</v>
      </c>
      <c r="I1823" s="8" t="str">
        <f t="shared" si="161"/>
        <v>BENJAMIN</v>
      </c>
      <c r="J1823" s="14" t="s">
        <v>1866</v>
      </c>
      <c r="O1823" s="1" t="e">
        <f t="shared" si="162"/>
        <v>#N/A</v>
      </c>
      <c r="P1823" s="1" t="e">
        <f t="shared" si="163"/>
        <v>#N/A</v>
      </c>
      <c r="Q1823" t="e">
        <f t="shared" si="164"/>
        <v>#N/A</v>
      </c>
      <c r="R1823" t="e">
        <f t="shared" si="165"/>
        <v>#N/A</v>
      </c>
    </row>
    <row r="1824" spans="4:18" x14ac:dyDescent="0.25">
      <c r="D1824" s="1">
        <v>1812</v>
      </c>
      <c r="E1824" s="39" t="s">
        <v>1872</v>
      </c>
      <c r="G1824" s="1" t="s">
        <v>29</v>
      </c>
      <c r="H1824" s="40">
        <v>2008</v>
      </c>
      <c r="I1824" s="8" t="str">
        <f t="shared" si="161"/>
        <v>BENJAMIN</v>
      </c>
      <c r="J1824" s="14" t="s">
        <v>1866</v>
      </c>
      <c r="O1824" s="1" t="e">
        <f t="shared" si="162"/>
        <v>#N/A</v>
      </c>
      <c r="P1824" s="1" t="e">
        <f t="shared" si="163"/>
        <v>#N/A</v>
      </c>
      <c r="Q1824" t="e">
        <f t="shared" si="164"/>
        <v>#N/A</v>
      </c>
      <c r="R1824" t="e">
        <f t="shared" si="165"/>
        <v>#N/A</v>
      </c>
    </row>
    <row r="1825" spans="4:18" x14ac:dyDescent="0.25">
      <c r="D1825" s="1">
        <v>1813</v>
      </c>
      <c r="E1825" s="39" t="s">
        <v>1873</v>
      </c>
      <c r="G1825" s="1" t="s">
        <v>29</v>
      </c>
      <c r="H1825" s="40">
        <v>2007</v>
      </c>
      <c r="I1825" s="8" t="str">
        <f t="shared" si="161"/>
        <v>BENJAMIN</v>
      </c>
      <c r="J1825" s="14" t="s">
        <v>1866</v>
      </c>
      <c r="O1825" s="1" t="e">
        <f t="shared" si="162"/>
        <v>#N/A</v>
      </c>
      <c r="P1825" s="1" t="e">
        <f t="shared" si="163"/>
        <v>#N/A</v>
      </c>
      <c r="Q1825" t="e">
        <f t="shared" si="164"/>
        <v>#N/A</v>
      </c>
      <c r="R1825" t="e">
        <f t="shared" si="165"/>
        <v>#N/A</v>
      </c>
    </row>
    <row r="1826" spans="4:18" x14ac:dyDescent="0.25">
      <c r="D1826" s="1">
        <v>1814</v>
      </c>
      <c r="E1826" s="39" t="s">
        <v>1874</v>
      </c>
      <c r="G1826" s="1" t="s">
        <v>29</v>
      </c>
      <c r="H1826" s="40">
        <v>2007</v>
      </c>
      <c r="I1826" s="8" t="str">
        <f t="shared" si="161"/>
        <v>BENJAMIN</v>
      </c>
      <c r="J1826" s="14" t="s">
        <v>1866</v>
      </c>
      <c r="O1826" s="1" t="e">
        <f t="shared" si="162"/>
        <v>#N/A</v>
      </c>
      <c r="P1826" s="1" t="e">
        <f t="shared" si="163"/>
        <v>#N/A</v>
      </c>
      <c r="Q1826" t="e">
        <f t="shared" si="164"/>
        <v>#N/A</v>
      </c>
      <c r="R1826" t="e">
        <f t="shared" si="165"/>
        <v>#N/A</v>
      </c>
    </row>
    <row r="1827" spans="4:18" x14ac:dyDescent="0.25">
      <c r="D1827" s="1">
        <v>1815</v>
      </c>
      <c r="E1827" s="39" t="s">
        <v>1875</v>
      </c>
      <c r="G1827" s="1" t="s">
        <v>29</v>
      </c>
      <c r="H1827" s="40">
        <v>2005</v>
      </c>
      <c r="I1827" s="8" t="str">
        <f t="shared" si="161"/>
        <v>ALEVIN</v>
      </c>
      <c r="J1827" s="14" t="s">
        <v>1866</v>
      </c>
      <c r="O1827" s="1" t="e">
        <f t="shared" si="162"/>
        <v>#N/A</v>
      </c>
      <c r="P1827" s="1" t="e">
        <f t="shared" si="163"/>
        <v>#N/A</v>
      </c>
      <c r="Q1827" t="e">
        <f t="shared" si="164"/>
        <v>#N/A</v>
      </c>
      <c r="R1827" t="e">
        <f t="shared" si="165"/>
        <v>#N/A</v>
      </c>
    </row>
    <row r="1828" spans="4:18" x14ac:dyDescent="0.25">
      <c r="D1828" s="1">
        <v>1816</v>
      </c>
      <c r="E1828" s="39" t="s">
        <v>1876</v>
      </c>
      <c r="G1828" s="1" t="s">
        <v>29</v>
      </c>
      <c r="H1828" s="40">
        <v>2005</v>
      </c>
      <c r="I1828" s="8" t="str">
        <f t="shared" si="161"/>
        <v>ALEVIN</v>
      </c>
      <c r="J1828" s="14" t="s">
        <v>1866</v>
      </c>
      <c r="O1828" s="1" t="e">
        <f t="shared" si="162"/>
        <v>#N/A</v>
      </c>
      <c r="P1828" s="1" t="e">
        <f t="shared" si="163"/>
        <v>#N/A</v>
      </c>
      <c r="Q1828" t="e">
        <f t="shared" si="164"/>
        <v>#N/A</v>
      </c>
      <c r="R1828" t="e">
        <f t="shared" si="165"/>
        <v>#N/A</v>
      </c>
    </row>
    <row r="1829" spans="4:18" x14ac:dyDescent="0.25">
      <c r="D1829" s="1">
        <v>1817</v>
      </c>
      <c r="E1829" s="39" t="s">
        <v>1877</v>
      </c>
      <c r="G1829" s="1" t="s">
        <v>15</v>
      </c>
      <c r="H1829" s="40">
        <v>2005</v>
      </c>
      <c r="I1829" s="8" t="str">
        <f t="shared" si="161"/>
        <v>ALEVIN</v>
      </c>
      <c r="J1829" s="14" t="s">
        <v>1866</v>
      </c>
      <c r="O1829" s="1" t="e">
        <f t="shared" si="162"/>
        <v>#N/A</v>
      </c>
      <c r="P1829" s="1" t="e">
        <f t="shared" si="163"/>
        <v>#N/A</v>
      </c>
      <c r="Q1829" t="e">
        <f t="shared" si="164"/>
        <v>#N/A</v>
      </c>
      <c r="R1829" t="e">
        <f t="shared" si="165"/>
        <v>#N/A</v>
      </c>
    </row>
    <row r="1830" spans="4:18" x14ac:dyDescent="0.25">
      <c r="D1830" s="1">
        <v>1818</v>
      </c>
      <c r="E1830" s="39" t="s">
        <v>1878</v>
      </c>
      <c r="G1830" s="1" t="s">
        <v>29</v>
      </c>
      <c r="H1830" s="40">
        <v>2010</v>
      </c>
      <c r="I1830" s="8" t="str">
        <f t="shared" si="161"/>
        <v>PREBENJAMIN</v>
      </c>
      <c r="J1830" s="14" t="s">
        <v>1866</v>
      </c>
      <c r="O1830" s="1" t="e">
        <f t="shared" si="162"/>
        <v>#N/A</v>
      </c>
      <c r="P1830" s="1" t="e">
        <f t="shared" si="163"/>
        <v>#N/A</v>
      </c>
      <c r="Q1830" t="e">
        <f t="shared" si="164"/>
        <v>#N/A</v>
      </c>
      <c r="R1830" t="e">
        <f t="shared" si="165"/>
        <v>#N/A</v>
      </c>
    </row>
    <row r="1831" spans="4:18" x14ac:dyDescent="0.25">
      <c r="D1831" s="1">
        <v>1819</v>
      </c>
      <c r="E1831" s="39" t="s">
        <v>1879</v>
      </c>
      <c r="G1831" s="1" t="s">
        <v>15</v>
      </c>
      <c r="H1831" s="40">
        <v>2010</v>
      </c>
      <c r="I1831" s="8" t="str">
        <f t="shared" si="161"/>
        <v>PREBENJAMIN</v>
      </c>
      <c r="J1831" s="14" t="s">
        <v>1866</v>
      </c>
      <c r="O1831" s="1" t="e">
        <f t="shared" si="162"/>
        <v>#N/A</v>
      </c>
      <c r="P1831" s="1" t="e">
        <f t="shared" si="163"/>
        <v>#N/A</v>
      </c>
      <c r="Q1831" t="e">
        <f t="shared" si="164"/>
        <v>#N/A</v>
      </c>
      <c r="R1831" t="e">
        <f t="shared" si="165"/>
        <v>#N/A</v>
      </c>
    </row>
    <row r="1832" spans="4:18" x14ac:dyDescent="0.25">
      <c r="D1832" s="1">
        <v>1820</v>
      </c>
      <c r="E1832" s="39" t="s">
        <v>1880</v>
      </c>
      <c r="G1832" s="1" t="s">
        <v>15</v>
      </c>
      <c r="H1832" s="40">
        <v>2006</v>
      </c>
      <c r="I1832" s="8" t="str">
        <f t="shared" si="161"/>
        <v>ALEVIN</v>
      </c>
      <c r="J1832" s="14" t="s">
        <v>1866</v>
      </c>
      <c r="O1832" s="1" t="e">
        <f t="shared" si="162"/>
        <v>#N/A</v>
      </c>
      <c r="P1832" s="1" t="e">
        <f t="shared" si="163"/>
        <v>#N/A</v>
      </c>
      <c r="Q1832" t="e">
        <f t="shared" si="164"/>
        <v>#N/A</v>
      </c>
      <c r="R1832" t="e">
        <f t="shared" si="165"/>
        <v>#N/A</v>
      </c>
    </row>
    <row r="1833" spans="4:18" x14ac:dyDescent="0.25">
      <c r="D1833" s="1">
        <v>1821</v>
      </c>
      <c r="E1833" s="39" t="s">
        <v>1881</v>
      </c>
      <c r="G1833" s="1" t="s">
        <v>15</v>
      </c>
      <c r="H1833" s="40">
        <v>2008</v>
      </c>
      <c r="I1833" s="8" t="str">
        <f t="shared" si="161"/>
        <v>BENJAMIN</v>
      </c>
      <c r="J1833" s="14" t="s">
        <v>1866</v>
      </c>
      <c r="O1833" s="1" t="e">
        <f t="shared" si="162"/>
        <v>#N/A</v>
      </c>
      <c r="P1833" s="1" t="e">
        <f t="shared" si="163"/>
        <v>#N/A</v>
      </c>
      <c r="Q1833" t="e">
        <f t="shared" si="164"/>
        <v>#N/A</v>
      </c>
      <c r="R1833" t="e">
        <f t="shared" si="165"/>
        <v>#N/A</v>
      </c>
    </row>
    <row r="1834" spans="4:18" x14ac:dyDescent="0.25">
      <c r="D1834" s="1">
        <v>1822</v>
      </c>
      <c r="E1834" s="39" t="s">
        <v>1882</v>
      </c>
      <c r="G1834" s="1" t="s">
        <v>29</v>
      </c>
      <c r="H1834" s="40">
        <v>2008</v>
      </c>
      <c r="I1834" s="8" t="str">
        <f t="shared" si="161"/>
        <v>BENJAMIN</v>
      </c>
      <c r="J1834" s="14" t="s">
        <v>1866</v>
      </c>
      <c r="O1834" s="1" t="e">
        <f t="shared" si="162"/>
        <v>#N/A</v>
      </c>
      <c r="P1834" s="1" t="e">
        <f t="shared" si="163"/>
        <v>#N/A</v>
      </c>
      <c r="Q1834" t="e">
        <f t="shared" si="164"/>
        <v>#N/A</v>
      </c>
      <c r="R1834" t="e">
        <f t="shared" si="165"/>
        <v>#N/A</v>
      </c>
    </row>
    <row r="1835" spans="4:18" x14ac:dyDescent="0.25">
      <c r="D1835" s="1">
        <v>1823</v>
      </c>
      <c r="E1835" s="39" t="s">
        <v>1883</v>
      </c>
      <c r="G1835" s="1" t="s">
        <v>15</v>
      </c>
      <c r="H1835" s="40">
        <v>2008</v>
      </c>
      <c r="I1835" s="8" t="str">
        <f t="shared" si="161"/>
        <v>BENJAMIN</v>
      </c>
      <c r="J1835" s="14" t="s">
        <v>1866</v>
      </c>
      <c r="O1835" s="1" t="e">
        <f t="shared" si="162"/>
        <v>#N/A</v>
      </c>
      <c r="P1835" s="1" t="e">
        <f t="shared" si="163"/>
        <v>#N/A</v>
      </c>
      <c r="Q1835" t="e">
        <f t="shared" si="164"/>
        <v>#N/A</v>
      </c>
      <c r="R1835" t="e">
        <f t="shared" si="165"/>
        <v>#N/A</v>
      </c>
    </row>
    <row r="1836" spans="4:18" x14ac:dyDescent="0.25">
      <c r="D1836" s="1">
        <v>1824</v>
      </c>
      <c r="E1836" s="39" t="s">
        <v>1884</v>
      </c>
      <c r="G1836" s="1" t="s">
        <v>29</v>
      </c>
      <c r="H1836" s="40">
        <v>2004</v>
      </c>
      <c r="I1836" s="8" t="str">
        <f t="shared" si="161"/>
        <v>INFANTIL</v>
      </c>
      <c r="J1836" s="14" t="s">
        <v>1866</v>
      </c>
      <c r="O1836" s="1" t="e">
        <f t="shared" si="162"/>
        <v>#N/A</v>
      </c>
      <c r="P1836" s="1" t="e">
        <f t="shared" si="163"/>
        <v>#N/A</v>
      </c>
      <c r="Q1836" t="e">
        <f t="shared" si="164"/>
        <v>#N/A</v>
      </c>
      <c r="R1836" t="e">
        <f t="shared" si="165"/>
        <v>#N/A</v>
      </c>
    </row>
    <row r="1837" spans="4:18" x14ac:dyDescent="0.25">
      <c r="D1837" s="1">
        <v>1825</v>
      </c>
      <c r="E1837" s="39" t="s">
        <v>1885</v>
      </c>
      <c r="G1837" s="1" t="s">
        <v>29</v>
      </c>
      <c r="H1837" s="212">
        <v>2009</v>
      </c>
      <c r="I1837" s="8" t="str">
        <f t="shared" si="161"/>
        <v>PREBENJAMIN</v>
      </c>
      <c r="J1837" s="14" t="s">
        <v>1866</v>
      </c>
      <c r="O1837" s="1" t="e">
        <f t="shared" si="162"/>
        <v>#N/A</v>
      </c>
      <c r="P1837" s="1" t="e">
        <f t="shared" si="163"/>
        <v>#N/A</v>
      </c>
      <c r="Q1837" t="e">
        <f t="shared" si="164"/>
        <v>#N/A</v>
      </c>
      <c r="R1837" t="e">
        <f t="shared" si="165"/>
        <v>#N/A</v>
      </c>
    </row>
    <row r="1838" spans="4:18" x14ac:dyDescent="0.25">
      <c r="D1838" s="1">
        <v>1826</v>
      </c>
      <c r="E1838" s="39" t="s">
        <v>1886</v>
      </c>
      <c r="G1838" s="1" t="s">
        <v>29</v>
      </c>
      <c r="H1838" s="212">
        <v>2005</v>
      </c>
      <c r="I1838" s="8" t="str">
        <f t="shared" si="161"/>
        <v>ALEVIN</v>
      </c>
      <c r="J1838" s="14" t="s">
        <v>1866</v>
      </c>
      <c r="O1838" s="1" t="e">
        <f t="shared" si="162"/>
        <v>#N/A</v>
      </c>
      <c r="P1838" s="1" t="e">
        <f t="shared" si="163"/>
        <v>#N/A</v>
      </c>
      <c r="Q1838" t="e">
        <f t="shared" si="164"/>
        <v>#N/A</v>
      </c>
      <c r="R1838" t="e">
        <f t="shared" si="165"/>
        <v>#N/A</v>
      </c>
    </row>
    <row r="1839" spans="4:18" x14ac:dyDescent="0.25">
      <c r="D1839" s="1">
        <v>1827</v>
      </c>
      <c r="E1839" s="39" t="s">
        <v>1887</v>
      </c>
      <c r="G1839" s="1" t="s">
        <v>29</v>
      </c>
      <c r="H1839" s="212">
        <v>2010</v>
      </c>
      <c r="I1839" s="8" t="str">
        <f t="shared" si="161"/>
        <v>PREBENJAMIN</v>
      </c>
      <c r="J1839" s="14" t="s">
        <v>1866</v>
      </c>
      <c r="O1839" s="1" t="e">
        <f t="shared" si="162"/>
        <v>#N/A</v>
      </c>
      <c r="P1839" s="1" t="e">
        <f t="shared" si="163"/>
        <v>#N/A</v>
      </c>
      <c r="Q1839" t="e">
        <f t="shared" si="164"/>
        <v>#N/A</v>
      </c>
      <c r="R1839" t="e">
        <f t="shared" si="165"/>
        <v>#N/A</v>
      </c>
    </row>
    <row r="1840" spans="4:18" x14ac:dyDescent="0.25">
      <c r="D1840" s="1">
        <v>1828</v>
      </c>
      <c r="E1840" s="39" t="s">
        <v>1888</v>
      </c>
      <c r="G1840" s="1" t="s">
        <v>29</v>
      </c>
      <c r="H1840" s="212">
        <v>2006</v>
      </c>
      <c r="I1840" s="8" t="str">
        <f t="shared" si="161"/>
        <v>ALEVIN</v>
      </c>
      <c r="J1840" s="14" t="s">
        <v>1866</v>
      </c>
      <c r="O1840" s="1" t="e">
        <f t="shared" si="162"/>
        <v>#N/A</v>
      </c>
      <c r="P1840" s="1" t="e">
        <f t="shared" si="163"/>
        <v>#N/A</v>
      </c>
      <c r="Q1840" t="e">
        <f t="shared" si="164"/>
        <v>#N/A</v>
      </c>
      <c r="R1840" t="e">
        <f t="shared" si="165"/>
        <v>#N/A</v>
      </c>
    </row>
    <row r="1841" spans="4:18" x14ac:dyDescent="0.25">
      <c r="D1841" s="1">
        <v>1829</v>
      </c>
      <c r="E1841" s="39" t="s">
        <v>1889</v>
      </c>
      <c r="G1841" s="1" t="s">
        <v>15</v>
      </c>
      <c r="H1841" s="212">
        <v>2003</v>
      </c>
      <c r="I1841" s="8" t="str">
        <f t="shared" si="161"/>
        <v>INFANTIL</v>
      </c>
      <c r="J1841" s="14" t="s">
        <v>1866</v>
      </c>
      <c r="O1841" s="1" t="e">
        <f t="shared" si="162"/>
        <v>#N/A</v>
      </c>
      <c r="P1841" s="1" t="e">
        <f t="shared" si="163"/>
        <v>#N/A</v>
      </c>
      <c r="Q1841" t="e">
        <f t="shared" si="164"/>
        <v>#N/A</v>
      </c>
      <c r="R1841" t="e">
        <f t="shared" si="165"/>
        <v>#N/A</v>
      </c>
    </row>
    <row r="1842" spans="4:18" x14ac:dyDescent="0.25">
      <c r="D1842" s="1">
        <v>1830</v>
      </c>
      <c r="E1842" s="39" t="s">
        <v>1890</v>
      </c>
      <c r="G1842" s="1" t="s">
        <v>29</v>
      </c>
      <c r="H1842" s="212">
        <v>2003</v>
      </c>
      <c r="I1842" s="8" t="str">
        <f t="shared" si="161"/>
        <v>INFANTIL</v>
      </c>
      <c r="J1842" s="14" t="s">
        <v>1866</v>
      </c>
      <c r="O1842" s="1" t="e">
        <f t="shared" si="162"/>
        <v>#N/A</v>
      </c>
      <c r="P1842" s="1" t="e">
        <f t="shared" si="163"/>
        <v>#N/A</v>
      </c>
      <c r="Q1842" t="e">
        <f t="shared" si="164"/>
        <v>#N/A</v>
      </c>
      <c r="R1842" t="e">
        <f t="shared" si="165"/>
        <v>#N/A</v>
      </c>
    </row>
    <row r="1843" spans="4:18" x14ac:dyDescent="0.25">
      <c r="D1843" s="1">
        <v>1831</v>
      </c>
      <c r="E1843" s="39" t="s">
        <v>1891</v>
      </c>
      <c r="G1843" s="1" t="s">
        <v>15</v>
      </c>
      <c r="H1843" s="212">
        <v>2002</v>
      </c>
      <c r="I1843" s="8" t="str">
        <f t="shared" si="161"/>
        <v>CADETE</v>
      </c>
      <c r="J1843" s="14" t="s">
        <v>1866</v>
      </c>
      <c r="O1843" s="1" t="e">
        <f t="shared" si="162"/>
        <v>#N/A</v>
      </c>
      <c r="P1843" s="1" t="e">
        <f t="shared" si="163"/>
        <v>#N/A</v>
      </c>
      <c r="Q1843" t="e">
        <f t="shared" si="164"/>
        <v>#N/A</v>
      </c>
      <c r="R1843" t="e">
        <f t="shared" si="165"/>
        <v>#N/A</v>
      </c>
    </row>
    <row r="1844" spans="4:18" x14ac:dyDescent="0.25">
      <c r="D1844" s="1">
        <v>1832</v>
      </c>
      <c r="E1844" s="39" t="s">
        <v>1892</v>
      </c>
      <c r="G1844" s="1" t="s">
        <v>29</v>
      </c>
      <c r="H1844" s="212">
        <v>2003</v>
      </c>
      <c r="I1844" s="8" t="str">
        <f t="shared" si="161"/>
        <v>INFANTIL</v>
      </c>
      <c r="J1844" s="14" t="s">
        <v>1866</v>
      </c>
      <c r="O1844" s="1" t="e">
        <f t="shared" si="162"/>
        <v>#N/A</v>
      </c>
      <c r="P1844" s="1" t="e">
        <f t="shared" si="163"/>
        <v>#N/A</v>
      </c>
      <c r="Q1844" t="e">
        <f t="shared" si="164"/>
        <v>#N/A</v>
      </c>
      <c r="R1844" t="e">
        <f t="shared" si="165"/>
        <v>#N/A</v>
      </c>
    </row>
    <row r="1845" spans="4:18" x14ac:dyDescent="0.25">
      <c r="D1845" s="1">
        <v>1833</v>
      </c>
      <c r="E1845" s="39" t="s">
        <v>1893</v>
      </c>
      <c r="F1845" s="13"/>
      <c r="G1845" s="40" t="s">
        <v>29</v>
      </c>
      <c r="H1845" s="212">
        <v>2002</v>
      </c>
      <c r="I1845" s="8" t="str">
        <f t="shared" si="161"/>
        <v>CADETE</v>
      </c>
      <c r="J1845" s="14" t="s">
        <v>1866</v>
      </c>
      <c r="O1845" s="1" t="e">
        <f t="shared" si="162"/>
        <v>#N/A</v>
      </c>
      <c r="P1845" s="1" t="e">
        <f t="shared" si="163"/>
        <v>#N/A</v>
      </c>
      <c r="Q1845" t="e">
        <f t="shared" si="164"/>
        <v>#N/A</v>
      </c>
      <c r="R1845" t="e">
        <f t="shared" si="165"/>
        <v>#N/A</v>
      </c>
    </row>
    <row r="1846" spans="4:18" x14ac:dyDescent="0.25">
      <c r="D1846" s="1">
        <v>1834</v>
      </c>
      <c r="E1846" s="39" t="s">
        <v>1894</v>
      </c>
      <c r="F1846" s="13"/>
      <c r="G1846" s="40" t="s">
        <v>29</v>
      </c>
      <c r="H1846" s="40">
        <v>2003</v>
      </c>
      <c r="I1846" s="8" t="str">
        <f t="shared" si="161"/>
        <v>INFANTIL</v>
      </c>
      <c r="J1846" s="14" t="s">
        <v>1866</v>
      </c>
      <c r="O1846" s="1" t="e">
        <f t="shared" si="162"/>
        <v>#N/A</v>
      </c>
      <c r="P1846" s="1" t="e">
        <f t="shared" si="163"/>
        <v>#N/A</v>
      </c>
      <c r="Q1846" t="e">
        <f t="shared" si="164"/>
        <v>#N/A</v>
      </c>
      <c r="R1846" t="e">
        <f t="shared" si="165"/>
        <v>#N/A</v>
      </c>
    </row>
    <row r="1847" spans="4:18" x14ac:dyDescent="0.25">
      <c r="D1847" s="1">
        <v>1835</v>
      </c>
      <c r="E1847" s="39" t="s">
        <v>1895</v>
      </c>
      <c r="F1847" s="13"/>
      <c r="G1847" s="40" t="s">
        <v>29</v>
      </c>
      <c r="H1847" s="40">
        <v>2003</v>
      </c>
      <c r="I1847" s="8" t="str">
        <f t="shared" si="161"/>
        <v>INFANTIL</v>
      </c>
      <c r="J1847" s="14" t="s">
        <v>1866</v>
      </c>
      <c r="O1847" s="1" t="e">
        <f t="shared" si="162"/>
        <v>#N/A</v>
      </c>
      <c r="P1847" s="1" t="e">
        <f t="shared" si="163"/>
        <v>#N/A</v>
      </c>
      <c r="Q1847" t="e">
        <f t="shared" si="164"/>
        <v>#N/A</v>
      </c>
      <c r="R1847" t="e">
        <f t="shared" si="165"/>
        <v>#N/A</v>
      </c>
    </row>
    <row r="1848" spans="4:18" x14ac:dyDescent="0.25">
      <c r="D1848" s="1">
        <v>1836</v>
      </c>
      <c r="E1848" s="39" t="s">
        <v>1896</v>
      </c>
      <c r="F1848" s="13"/>
      <c r="G1848" s="40" t="s">
        <v>29</v>
      </c>
      <c r="H1848" s="40">
        <v>2003</v>
      </c>
      <c r="I1848" s="8" t="str">
        <f t="shared" si="161"/>
        <v>INFANTIL</v>
      </c>
      <c r="J1848" s="14" t="s">
        <v>1866</v>
      </c>
      <c r="O1848" s="1" t="e">
        <f t="shared" si="162"/>
        <v>#N/A</v>
      </c>
      <c r="P1848" s="1" t="e">
        <f t="shared" si="163"/>
        <v>#N/A</v>
      </c>
      <c r="Q1848" t="e">
        <f t="shared" si="164"/>
        <v>#N/A</v>
      </c>
      <c r="R1848" t="e">
        <f t="shared" si="165"/>
        <v>#N/A</v>
      </c>
    </row>
    <row r="1849" spans="4:18" x14ac:dyDescent="0.25">
      <c r="D1849" s="1">
        <v>1837</v>
      </c>
      <c r="E1849" s="39" t="s">
        <v>1897</v>
      </c>
      <c r="F1849" s="13"/>
      <c r="G1849" s="40" t="s">
        <v>29</v>
      </c>
      <c r="H1849" s="40">
        <v>2003</v>
      </c>
      <c r="I1849" s="8" t="str">
        <f t="shared" si="161"/>
        <v>INFANTIL</v>
      </c>
      <c r="J1849" s="14" t="s">
        <v>1866</v>
      </c>
      <c r="O1849" s="1" t="e">
        <f t="shared" si="162"/>
        <v>#N/A</v>
      </c>
      <c r="P1849" s="1" t="e">
        <f t="shared" si="163"/>
        <v>#N/A</v>
      </c>
      <c r="Q1849" t="e">
        <f t="shared" si="164"/>
        <v>#N/A</v>
      </c>
      <c r="R1849" t="e">
        <f t="shared" si="165"/>
        <v>#N/A</v>
      </c>
    </row>
    <row r="1850" spans="4:18" x14ac:dyDescent="0.25">
      <c r="D1850" s="1">
        <v>1838</v>
      </c>
      <c r="E1850" s="39" t="s">
        <v>1898</v>
      </c>
      <c r="F1850" s="13"/>
      <c r="G1850" s="40" t="s">
        <v>29</v>
      </c>
      <c r="H1850" s="40">
        <v>2003</v>
      </c>
      <c r="I1850" s="8" t="str">
        <f t="shared" si="161"/>
        <v>INFANTIL</v>
      </c>
      <c r="J1850" s="14" t="s">
        <v>1866</v>
      </c>
      <c r="O1850" s="1" t="e">
        <f t="shared" si="162"/>
        <v>#N/A</v>
      </c>
      <c r="P1850" s="1" t="e">
        <f t="shared" si="163"/>
        <v>#N/A</v>
      </c>
      <c r="Q1850" t="e">
        <f t="shared" si="164"/>
        <v>#N/A</v>
      </c>
      <c r="R1850" t="e">
        <f t="shared" si="165"/>
        <v>#N/A</v>
      </c>
    </row>
    <row r="1851" spans="4:18" x14ac:dyDescent="0.25">
      <c r="D1851" s="1">
        <v>1839</v>
      </c>
      <c r="E1851" s="39" t="s">
        <v>1899</v>
      </c>
      <c r="F1851" s="13"/>
      <c r="G1851" s="40" t="s">
        <v>29</v>
      </c>
      <c r="H1851" s="40">
        <v>2003</v>
      </c>
      <c r="I1851" s="8" t="str">
        <f t="shared" si="161"/>
        <v>INFANTIL</v>
      </c>
      <c r="J1851" s="14" t="s">
        <v>1866</v>
      </c>
      <c r="O1851" s="1" t="e">
        <f t="shared" si="162"/>
        <v>#N/A</v>
      </c>
      <c r="P1851" s="1" t="e">
        <f t="shared" si="163"/>
        <v>#N/A</v>
      </c>
      <c r="Q1851" t="e">
        <f t="shared" si="164"/>
        <v>#N/A</v>
      </c>
      <c r="R1851" t="e">
        <f t="shared" si="165"/>
        <v>#N/A</v>
      </c>
    </row>
    <row r="1852" spans="4:18" x14ac:dyDescent="0.25">
      <c r="D1852" s="1">
        <v>1840</v>
      </c>
      <c r="E1852" s="39" t="s">
        <v>1900</v>
      </c>
      <c r="F1852" s="13"/>
      <c r="G1852" s="40" t="s">
        <v>29</v>
      </c>
      <c r="H1852" s="40">
        <v>2003</v>
      </c>
      <c r="I1852" s="8" t="str">
        <f t="shared" si="161"/>
        <v>INFANTIL</v>
      </c>
      <c r="J1852" s="14" t="s">
        <v>1866</v>
      </c>
      <c r="O1852" s="1" t="e">
        <f t="shared" si="162"/>
        <v>#N/A</v>
      </c>
      <c r="P1852" s="1" t="e">
        <f t="shared" si="163"/>
        <v>#N/A</v>
      </c>
      <c r="Q1852" t="e">
        <f t="shared" si="164"/>
        <v>#N/A</v>
      </c>
      <c r="R1852" t="e">
        <f t="shared" si="165"/>
        <v>#N/A</v>
      </c>
    </row>
    <row r="1853" spans="4:18" x14ac:dyDescent="0.25">
      <c r="D1853" s="1">
        <v>1841</v>
      </c>
      <c r="E1853" s="39" t="s">
        <v>1901</v>
      </c>
      <c r="F1853" s="13"/>
      <c r="G1853" s="40" t="s">
        <v>29</v>
      </c>
      <c r="H1853" s="40">
        <v>2003</v>
      </c>
      <c r="I1853" s="8" t="str">
        <f t="shared" si="161"/>
        <v>INFANTIL</v>
      </c>
      <c r="J1853" s="14" t="s">
        <v>1866</v>
      </c>
      <c r="O1853" s="1" t="e">
        <f t="shared" si="162"/>
        <v>#N/A</v>
      </c>
      <c r="P1853" s="1" t="e">
        <f t="shared" si="163"/>
        <v>#N/A</v>
      </c>
      <c r="Q1853" t="e">
        <f t="shared" si="164"/>
        <v>#N/A</v>
      </c>
      <c r="R1853" t="e">
        <f t="shared" si="165"/>
        <v>#N/A</v>
      </c>
    </row>
    <row r="1854" spans="4:18" x14ac:dyDescent="0.25">
      <c r="D1854" s="1">
        <v>1842</v>
      </c>
      <c r="E1854" s="39" t="s">
        <v>1902</v>
      </c>
      <c r="F1854" s="13"/>
      <c r="G1854" s="40" t="s">
        <v>29</v>
      </c>
      <c r="H1854" s="40">
        <v>2003</v>
      </c>
      <c r="I1854" s="8" t="str">
        <f t="shared" si="161"/>
        <v>INFANTIL</v>
      </c>
      <c r="J1854" s="14" t="s">
        <v>1866</v>
      </c>
      <c r="O1854" s="1" t="e">
        <f t="shared" si="162"/>
        <v>#N/A</v>
      </c>
      <c r="P1854" s="1" t="e">
        <f t="shared" si="163"/>
        <v>#N/A</v>
      </c>
      <c r="Q1854" t="e">
        <f t="shared" si="164"/>
        <v>#N/A</v>
      </c>
      <c r="R1854" t="e">
        <f t="shared" si="165"/>
        <v>#N/A</v>
      </c>
    </row>
    <row r="1855" spans="4:18" x14ac:dyDescent="0.25">
      <c r="D1855" s="1">
        <v>1843</v>
      </c>
      <c r="E1855" s="39" t="s">
        <v>1903</v>
      </c>
      <c r="F1855" s="13"/>
      <c r="G1855" s="40" t="s">
        <v>15</v>
      </c>
      <c r="H1855" s="40">
        <v>2003</v>
      </c>
      <c r="I1855" s="8" t="str">
        <f t="shared" si="161"/>
        <v>INFANTIL</v>
      </c>
      <c r="J1855" s="14" t="s">
        <v>1866</v>
      </c>
      <c r="O1855" s="1" t="e">
        <f t="shared" si="162"/>
        <v>#N/A</v>
      </c>
      <c r="P1855" s="1" t="e">
        <f t="shared" si="163"/>
        <v>#N/A</v>
      </c>
      <c r="Q1855" t="e">
        <f t="shared" si="164"/>
        <v>#N/A</v>
      </c>
      <c r="R1855" t="e">
        <f t="shared" si="165"/>
        <v>#N/A</v>
      </c>
    </row>
    <row r="1856" spans="4:18" x14ac:dyDescent="0.25">
      <c r="D1856" s="1">
        <v>1844</v>
      </c>
      <c r="E1856" s="39" t="s">
        <v>1904</v>
      </c>
      <c r="F1856" s="13"/>
      <c r="G1856" s="40" t="s">
        <v>15</v>
      </c>
      <c r="H1856" s="40">
        <v>2004</v>
      </c>
      <c r="I1856" s="8" t="str">
        <f t="shared" si="161"/>
        <v>INFANTIL</v>
      </c>
      <c r="J1856" s="14" t="s">
        <v>1866</v>
      </c>
      <c r="O1856" s="1" t="e">
        <f t="shared" si="162"/>
        <v>#N/A</v>
      </c>
      <c r="P1856" s="1" t="e">
        <f t="shared" si="163"/>
        <v>#N/A</v>
      </c>
      <c r="Q1856" t="e">
        <f t="shared" si="164"/>
        <v>#N/A</v>
      </c>
      <c r="R1856" t="e">
        <f t="shared" si="165"/>
        <v>#N/A</v>
      </c>
    </row>
    <row r="1857" spans="4:18" x14ac:dyDescent="0.25">
      <c r="D1857" s="1">
        <v>1845</v>
      </c>
      <c r="E1857" s="39" t="s">
        <v>1905</v>
      </c>
      <c r="F1857" s="13"/>
      <c r="G1857" s="40" t="s">
        <v>29</v>
      </c>
      <c r="H1857" s="40">
        <v>2004</v>
      </c>
      <c r="I1857" s="8" t="str">
        <f t="shared" si="161"/>
        <v>INFANTIL</v>
      </c>
      <c r="J1857" s="14" t="s">
        <v>1866</v>
      </c>
      <c r="O1857" s="1" t="e">
        <f t="shared" si="162"/>
        <v>#N/A</v>
      </c>
      <c r="P1857" s="1" t="e">
        <f t="shared" si="163"/>
        <v>#N/A</v>
      </c>
      <c r="Q1857" t="e">
        <f t="shared" si="164"/>
        <v>#N/A</v>
      </c>
      <c r="R1857" t="e">
        <f t="shared" si="165"/>
        <v>#N/A</v>
      </c>
    </row>
    <row r="1858" spans="4:18" x14ac:dyDescent="0.25">
      <c r="D1858" s="1">
        <v>1846</v>
      </c>
      <c r="E1858" s="39" t="s">
        <v>1906</v>
      </c>
      <c r="F1858" s="13"/>
      <c r="G1858" s="40" t="s">
        <v>29</v>
      </c>
      <c r="H1858" s="40">
        <v>2004</v>
      </c>
      <c r="I1858" s="8" t="str">
        <f t="shared" si="161"/>
        <v>INFANTIL</v>
      </c>
      <c r="J1858" s="14" t="s">
        <v>1866</v>
      </c>
      <c r="O1858" s="1" t="e">
        <f t="shared" si="162"/>
        <v>#N/A</v>
      </c>
      <c r="P1858" s="1" t="e">
        <f t="shared" si="163"/>
        <v>#N/A</v>
      </c>
      <c r="Q1858" t="e">
        <f t="shared" si="164"/>
        <v>#N/A</v>
      </c>
      <c r="R1858" t="e">
        <f t="shared" si="165"/>
        <v>#N/A</v>
      </c>
    </row>
    <row r="1859" spans="4:18" x14ac:dyDescent="0.25">
      <c r="D1859" s="1">
        <v>1847</v>
      </c>
      <c r="E1859" s="39" t="s">
        <v>1907</v>
      </c>
      <c r="F1859" s="13"/>
      <c r="G1859" s="40" t="s">
        <v>29</v>
      </c>
      <c r="H1859" s="40">
        <v>2004</v>
      </c>
      <c r="I1859" s="8" t="str">
        <f t="shared" si="161"/>
        <v>INFANTIL</v>
      </c>
      <c r="J1859" s="14" t="s">
        <v>1866</v>
      </c>
      <c r="O1859" s="1" t="e">
        <f t="shared" si="162"/>
        <v>#N/A</v>
      </c>
      <c r="P1859" s="1" t="e">
        <f t="shared" si="163"/>
        <v>#N/A</v>
      </c>
      <c r="Q1859" t="e">
        <f t="shared" si="164"/>
        <v>#N/A</v>
      </c>
      <c r="R1859" t="e">
        <f t="shared" si="165"/>
        <v>#N/A</v>
      </c>
    </row>
    <row r="1860" spans="4:18" x14ac:dyDescent="0.25">
      <c r="D1860" s="1">
        <v>1848</v>
      </c>
      <c r="E1860" s="39" t="s">
        <v>1908</v>
      </c>
      <c r="F1860" s="13"/>
      <c r="G1860" s="40" t="s">
        <v>15</v>
      </c>
      <c r="H1860" s="40">
        <v>2004</v>
      </c>
      <c r="I1860" s="8" t="str">
        <f t="shared" si="161"/>
        <v>INFANTIL</v>
      </c>
      <c r="J1860" s="14" t="s">
        <v>1866</v>
      </c>
      <c r="O1860" s="1" t="e">
        <f t="shared" si="162"/>
        <v>#N/A</v>
      </c>
      <c r="P1860" s="1" t="e">
        <f t="shared" si="163"/>
        <v>#N/A</v>
      </c>
      <c r="Q1860" t="e">
        <f t="shared" si="164"/>
        <v>#N/A</v>
      </c>
      <c r="R1860" t="e">
        <f t="shared" si="165"/>
        <v>#N/A</v>
      </c>
    </row>
    <row r="1861" spans="4:18" x14ac:dyDescent="0.25">
      <c r="D1861" s="1">
        <v>1849</v>
      </c>
      <c r="E1861" s="39" t="s">
        <v>1909</v>
      </c>
      <c r="F1861" s="13"/>
      <c r="G1861" s="40" t="s">
        <v>29</v>
      </c>
      <c r="H1861" s="40">
        <v>2001</v>
      </c>
      <c r="I1861" s="8" t="str">
        <f t="shared" si="161"/>
        <v>CADETE</v>
      </c>
      <c r="J1861" s="14" t="s">
        <v>1866</v>
      </c>
      <c r="O1861" s="1" t="e">
        <f t="shared" si="162"/>
        <v>#N/A</v>
      </c>
      <c r="P1861" s="1" t="e">
        <f t="shared" si="163"/>
        <v>#N/A</v>
      </c>
      <c r="Q1861" t="e">
        <f t="shared" si="164"/>
        <v>#N/A</v>
      </c>
      <c r="R1861" t="e">
        <f t="shared" si="165"/>
        <v>#N/A</v>
      </c>
    </row>
    <row r="1862" spans="4:18" x14ac:dyDescent="0.25">
      <c r="D1862" s="1">
        <v>1850</v>
      </c>
      <c r="E1862" s="39" t="s">
        <v>1910</v>
      </c>
      <c r="F1862" s="13"/>
      <c r="G1862" s="40" t="s">
        <v>29</v>
      </c>
      <c r="H1862" s="40">
        <v>2001</v>
      </c>
      <c r="I1862" s="8" t="str">
        <f t="shared" si="161"/>
        <v>CADETE</v>
      </c>
      <c r="J1862" s="14" t="s">
        <v>1866</v>
      </c>
      <c r="O1862" s="1" t="e">
        <f t="shared" si="162"/>
        <v>#N/A</v>
      </c>
      <c r="P1862" s="1" t="e">
        <f t="shared" si="163"/>
        <v>#N/A</v>
      </c>
      <c r="Q1862" t="e">
        <f t="shared" si="164"/>
        <v>#N/A</v>
      </c>
      <c r="R1862" t="e">
        <f t="shared" si="165"/>
        <v>#N/A</v>
      </c>
    </row>
    <row r="1863" spans="4:18" x14ac:dyDescent="0.25">
      <c r="D1863" s="1">
        <v>1851</v>
      </c>
      <c r="E1863" s="39" t="s">
        <v>1911</v>
      </c>
      <c r="F1863" s="13"/>
      <c r="G1863" s="40" t="s">
        <v>29</v>
      </c>
      <c r="H1863" s="40">
        <v>2001</v>
      </c>
      <c r="I1863" s="8" t="str">
        <f t="shared" si="161"/>
        <v>CADETE</v>
      </c>
      <c r="J1863" s="14" t="s">
        <v>1866</v>
      </c>
      <c r="O1863" s="1" t="e">
        <f t="shared" si="162"/>
        <v>#N/A</v>
      </c>
      <c r="P1863" s="1" t="e">
        <f t="shared" si="163"/>
        <v>#N/A</v>
      </c>
      <c r="Q1863" t="e">
        <f t="shared" si="164"/>
        <v>#N/A</v>
      </c>
      <c r="R1863" t="e">
        <f t="shared" si="165"/>
        <v>#N/A</v>
      </c>
    </row>
    <row r="1864" spans="4:18" x14ac:dyDescent="0.25">
      <c r="D1864" s="1">
        <v>1852</v>
      </c>
      <c r="E1864" s="39" t="s">
        <v>1912</v>
      </c>
      <c r="F1864" s="13"/>
      <c r="G1864" s="40" t="s">
        <v>15</v>
      </c>
      <c r="H1864" s="40">
        <v>2001</v>
      </c>
      <c r="I1864" s="8" t="str">
        <f t="shared" si="161"/>
        <v>CADETE</v>
      </c>
      <c r="J1864" s="14" t="s">
        <v>1866</v>
      </c>
      <c r="O1864" s="1" t="e">
        <f t="shared" si="162"/>
        <v>#N/A</v>
      </c>
      <c r="P1864" s="1" t="e">
        <f t="shared" si="163"/>
        <v>#N/A</v>
      </c>
      <c r="Q1864" t="e">
        <f t="shared" si="164"/>
        <v>#N/A</v>
      </c>
      <c r="R1864" t="e">
        <f t="shared" si="165"/>
        <v>#N/A</v>
      </c>
    </row>
    <row r="1865" spans="4:18" x14ac:dyDescent="0.25">
      <c r="D1865" s="1">
        <v>1853</v>
      </c>
      <c r="E1865" s="39" t="s">
        <v>1913</v>
      </c>
      <c r="F1865" s="13"/>
      <c r="G1865" s="40" t="s">
        <v>29</v>
      </c>
      <c r="H1865" s="40">
        <v>2001</v>
      </c>
      <c r="I1865" s="8" t="str">
        <f t="shared" si="161"/>
        <v>CADETE</v>
      </c>
      <c r="J1865" s="14" t="s">
        <v>1866</v>
      </c>
      <c r="O1865" s="1" t="e">
        <f t="shared" si="162"/>
        <v>#N/A</v>
      </c>
      <c r="P1865" s="1" t="e">
        <f t="shared" si="163"/>
        <v>#N/A</v>
      </c>
      <c r="Q1865" t="e">
        <f t="shared" si="164"/>
        <v>#N/A</v>
      </c>
      <c r="R1865" t="e">
        <f t="shared" si="165"/>
        <v>#N/A</v>
      </c>
    </row>
    <row r="1866" spans="4:18" x14ac:dyDescent="0.25">
      <c r="D1866" s="1">
        <v>1854</v>
      </c>
      <c r="E1866" s="39" t="s">
        <v>1914</v>
      </c>
      <c r="F1866" s="13"/>
      <c r="G1866" s="40" t="s">
        <v>29</v>
      </c>
      <c r="H1866" s="40">
        <v>2001</v>
      </c>
      <c r="I1866" s="8" t="str">
        <f t="shared" si="161"/>
        <v>CADETE</v>
      </c>
      <c r="J1866" s="14" t="s">
        <v>1866</v>
      </c>
      <c r="O1866" s="1" t="e">
        <f t="shared" si="162"/>
        <v>#N/A</v>
      </c>
      <c r="P1866" s="1" t="e">
        <f t="shared" si="163"/>
        <v>#N/A</v>
      </c>
      <c r="Q1866" t="e">
        <f t="shared" si="164"/>
        <v>#N/A</v>
      </c>
      <c r="R1866" t="e">
        <f t="shared" si="165"/>
        <v>#N/A</v>
      </c>
    </row>
    <row r="1867" spans="4:18" x14ac:dyDescent="0.25">
      <c r="D1867" s="1">
        <v>1855</v>
      </c>
      <c r="E1867" s="39" t="s">
        <v>1915</v>
      </c>
      <c r="F1867" s="13"/>
      <c r="G1867" s="40" t="s">
        <v>15</v>
      </c>
      <c r="H1867" s="40">
        <v>2001</v>
      </c>
      <c r="I1867" s="8" t="str">
        <f t="shared" si="161"/>
        <v>CADETE</v>
      </c>
      <c r="J1867" s="14" t="s">
        <v>1866</v>
      </c>
      <c r="O1867" s="1" t="e">
        <f t="shared" si="162"/>
        <v>#N/A</v>
      </c>
      <c r="P1867" s="1" t="e">
        <f t="shared" si="163"/>
        <v>#N/A</v>
      </c>
      <c r="Q1867" t="e">
        <f t="shared" si="164"/>
        <v>#N/A</v>
      </c>
      <c r="R1867" t="e">
        <f t="shared" si="165"/>
        <v>#N/A</v>
      </c>
    </row>
    <row r="1868" spans="4:18" x14ac:dyDescent="0.25">
      <c r="D1868" s="1">
        <v>1856</v>
      </c>
      <c r="E1868" s="39" t="s">
        <v>1916</v>
      </c>
      <c r="F1868" s="13"/>
      <c r="G1868" s="40" t="s">
        <v>15</v>
      </c>
      <c r="H1868" s="40">
        <v>2001</v>
      </c>
      <c r="I1868" s="8" t="str">
        <f t="shared" ref="I1868:I1931" si="166">VLOOKUP(H1868,CATEGORIAS,2,FALSE)</f>
        <v>CADETE</v>
      </c>
      <c r="J1868" s="14" t="s">
        <v>1866</v>
      </c>
      <c r="O1868" s="1" t="e">
        <f t="shared" si="162"/>
        <v>#N/A</v>
      </c>
      <c r="P1868" s="1" t="e">
        <f t="shared" si="163"/>
        <v>#N/A</v>
      </c>
      <c r="Q1868" t="e">
        <f t="shared" si="164"/>
        <v>#N/A</v>
      </c>
      <c r="R1868" t="e">
        <f t="shared" si="165"/>
        <v>#N/A</v>
      </c>
    </row>
    <row r="1869" spans="4:18" x14ac:dyDescent="0.25">
      <c r="D1869" s="1">
        <v>1857</v>
      </c>
      <c r="E1869" s="39" t="s">
        <v>1917</v>
      </c>
      <c r="F1869" s="13"/>
      <c r="G1869" s="40" t="s">
        <v>15</v>
      </c>
      <c r="H1869" s="40">
        <v>2001</v>
      </c>
      <c r="I1869" s="8" t="str">
        <f t="shared" si="166"/>
        <v>CADETE</v>
      </c>
      <c r="J1869" s="14" t="s">
        <v>1866</v>
      </c>
      <c r="O1869" s="1" t="e">
        <f t="shared" ref="O1869:O1932" si="167">VLOOKUP(N1869,COLEGIOS2014,2,FALSE)</f>
        <v>#N/A</v>
      </c>
      <c r="P1869" s="1" t="e">
        <f t="shared" ref="P1869:P1932" si="168">VLOOKUP(N1869,COLEGIOS2014,4,FALSE)</f>
        <v>#N/A</v>
      </c>
      <c r="Q1869" t="e">
        <f t="shared" ref="Q1869:Q1932" si="169">VLOOKUP(N1869,COLEGIOS2014,6,FALSE)</f>
        <v>#N/A</v>
      </c>
      <c r="R1869" t="e">
        <f t="shared" ref="R1869:R1932" si="170">VLOOKUP(N1869,COLEGIOS2014,7,FALSE)</f>
        <v>#N/A</v>
      </c>
    </row>
    <row r="1870" spans="4:18" x14ac:dyDescent="0.25">
      <c r="D1870" s="1">
        <v>1858</v>
      </c>
      <c r="E1870" s="39" t="s">
        <v>1918</v>
      </c>
      <c r="F1870" s="13"/>
      <c r="G1870" s="40" t="s">
        <v>15</v>
      </c>
      <c r="H1870" s="40">
        <v>2004</v>
      </c>
      <c r="I1870" s="8" t="str">
        <f t="shared" si="166"/>
        <v>INFANTIL</v>
      </c>
      <c r="J1870" s="14" t="s">
        <v>1866</v>
      </c>
      <c r="O1870" s="1" t="e">
        <f t="shared" si="167"/>
        <v>#N/A</v>
      </c>
      <c r="P1870" s="1" t="e">
        <f t="shared" si="168"/>
        <v>#N/A</v>
      </c>
      <c r="Q1870" t="e">
        <f t="shared" si="169"/>
        <v>#N/A</v>
      </c>
      <c r="R1870" t="e">
        <f t="shared" si="170"/>
        <v>#N/A</v>
      </c>
    </row>
    <row r="1871" spans="4:18" x14ac:dyDescent="0.25">
      <c r="D1871" s="1">
        <v>1859</v>
      </c>
      <c r="E1871" s="39" t="s">
        <v>1919</v>
      </c>
      <c r="F1871" s="13"/>
      <c r="G1871" s="40" t="s">
        <v>29</v>
      </c>
      <c r="H1871" s="40">
        <v>2004</v>
      </c>
      <c r="I1871" s="8" t="str">
        <f t="shared" si="166"/>
        <v>INFANTIL</v>
      </c>
      <c r="J1871" s="14" t="s">
        <v>1866</v>
      </c>
      <c r="O1871" s="1" t="e">
        <f t="shared" si="167"/>
        <v>#N/A</v>
      </c>
      <c r="P1871" s="1" t="e">
        <f t="shared" si="168"/>
        <v>#N/A</v>
      </c>
      <c r="Q1871" t="e">
        <f t="shared" si="169"/>
        <v>#N/A</v>
      </c>
      <c r="R1871" t="e">
        <f t="shared" si="170"/>
        <v>#N/A</v>
      </c>
    </row>
    <row r="1872" spans="4:18" x14ac:dyDescent="0.25">
      <c r="D1872" s="1">
        <v>1860</v>
      </c>
      <c r="E1872" s="39" t="s">
        <v>1920</v>
      </c>
      <c r="F1872" s="13"/>
      <c r="G1872" s="40" t="s">
        <v>15</v>
      </c>
      <c r="H1872" s="40">
        <v>2004</v>
      </c>
      <c r="I1872" s="8" t="str">
        <f t="shared" si="166"/>
        <v>INFANTIL</v>
      </c>
      <c r="J1872" s="14" t="s">
        <v>1866</v>
      </c>
      <c r="O1872" s="1" t="e">
        <f t="shared" si="167"/>
        <v>#N/A</v>
      </c>
      <c r="P1872" s="1" t="e">
        <f t="shared" si="168"/>
        <v>#N/A</v>
      </c>
      <c r="Q1872" t="e">
        <f t="shared" si="169"/>
        <v>#N/A</v>
      </c>
      <c r="R1872" t="e">
        <f t="shared" si="170"/>
        <v>#N/A</v>
      </c>
    </row>
    <row r="1873" spans="4:18" x14ac:dyDescent="0.25">
      <c r="D1873" s="1">
        <v>1861</v>
      </c>
      <c r="E1873" s="39" t="s">
        <v>1921</v>
      </c>
      <c r="F1873" s="13"/>
      <c r="G1873" s="40" t="s">
        <v>29</v>
      </c>
      <c r="H1873" s="40">
        <v>2004</v>
      </c>
      <c r="I1873" s="8" t="str">
        <f t="shared" si="166"/>
        <v>INFANTIL</v>
      </c>
      <c r="J1873" s="14" t="s">
        <v>1866</v>
      </c>
      <c r="O1873" s="1" t="e">
        <f t="shared" si="167"/>
        <v>#N/A</v>
      </c>
      <c r="P1873" s="1" t="e">
        <f t="shared" si="168"/>
        <v>#N/A</v>
      </c>
      <c r="Q1873" t="e">
        <f t="shared" si="169"/>
        <v>#N/A</v>
      </c>
      <c r="R1873" t="e">
        <f t="shared" si="170"/>
        <v>#N/A</v>
      </c>
    </row>
    <row r="1874" spans="4:18" x14ac:dyDescent="0.25">
      <c r="D1874" s="1">
        <v>1862</v>
      </c>
      <c r="E1874" s="39" t="s">
        <v>1922</v>
      </c>
      <c r="F1874" s="13"/>
      <c r="G1874" s="40" t="s">
        <v>29</v>
      </c>
      <c r="H1874" s="40">
        <v>2004</v>
      </c>
      <c r="I1874" s="8" t="str">
        <f t="shared" si="166"/>
        <v>INFANTIL</v>
      </c>
      <c r="J1874" s="14" t="s">
        <v>1866</v>
      </c>
      <c r="O1874" s="1" t="e">
        <f t="shared" si="167"/>
        <v>#N/A</v>
      </c>
      <c r="P1874" s="1" t="e">
        <f t="shared" si="168"/>
        <v>#N/A</v>
      </c>
      <c r="Q1874" t="e">
        <f t="shared" si="169"/>
        <v>#N/A</v>
      </c>
      <c r="R1874" t="e">
        <f t="shared" si="170"/>
        <v>#N/A</v>
      </c>
    </row>
    <row r="1875" spans="4:18" x14ac:dyDescent="0.25">
      <c r="D1875" s="1">
        <v>1863</v>
      </c>
      <c r="E1875" s="39" t="s">
        <v>1923</v>
      </c>
      <c r="F1875" s="13"/>
      <c r="G1875" s="40" t="s">
        <v>29</v>
      </c>
      <c r="H1875" s="40">
        <v>2004</v>
      </c>
      <c r="I1875" s="8" t="str">
        <f t="shared" si="166"/>
        <v>INFANTIL</v>
      </c>
      <c r="J1875" s="14" t="s">
        <v>1866</v>
      </c>
      <c r="O1875" s="1" t="e">
        <f t="shared" si="167"/>
        <v>#N/A</v>
      </c>
      <c r="P1875" s="1" t="e">
        <f t="shared" si="168"/>
        <v>#N/A</v>
      </c>
      <c r="Q1875" t="e">
        <f t="shared" si="169"/>
        <v>#N/A</v>
      </c>
      <c r="R1875" t="e">
        <f t="shared" si="170"/>
        <v>#N/A</v>
      </c>
    </row>
    <row r="1876" spans="4:18" x14ac:dyDescent="0.25">
      <c r="D1876" s="1">
        <v>1864</v>
      </c>
      <c r="E1876" s="39" t="s">
        <v>1924</v>
      </c>
      <c r="F1876" s="13"/>
      <c r="G1876" s="40" t="s">
        <v>15</v>
      </c>
      <c r="H1876" s="40">
        <v>2004</v>
      </c>
      <c r="I1876" s="8" t="str">
        <f t="shared" si="166"/>
        <v>INFANTIL</v>
      </c>
      <c r="J1876" s="14" t="s">
        <v>1866</v>
      </c>
      <c r="O1876" s="1" t="e">
        <f t="shared" si="167"/>
        <v>#N/A</v>
      </c>
      <c r="P1876" s="1" t="e">
        <f t="shared" si="168"/>
        <v>#N/A</v>
      </c>
      <c r="Q1876" t="e">
        <f t="shared" si="169"/>
        <v>#N/A</v>
      </c>
      <c r="R1876" t="e">
        <f t="shared" si="170"/>
        <v>#N/A</v>
      </c>
    </row>
    <row r="1877" spans="4:18" x14ac:dyDescent="0.25">
      <c r="D1877" s="1">
        <v>1865</v>
      </c>
      <c r="E1877" s="39" t="s">
        <v>1925</v>
      </c>
      <c r="F1877" s="13"/>
      <c r="G1877" s="40" t="s">
        <v>15</v>
      </c>
      <c r="H1877" s="40">
        <v>2004</v>
      </c>
      <c r="I1877" s="8" t="str">
        <f t="shared" si="166"/>
        <v>INFANTIL</v>
      </c>
      <c r="J1877" s="14" t="s">
        <v>1866</v>
      </c>
      <c r="O1877" s="1" t="e">
        <f t="shared" si="167"/>
        <v>#N/A</v>
      </c>
      <c r="P1877" s="1" t="e">
        <f t="shared" si="168"/>
        <v>#N/A</v>
      </c>
      <c r="Q1877" t="e">
        <f t="shared" si="169"/>
        <v>#N/A</v>
      </c>
      <c r="R1877" t="e">
        <f t="shared" si="170"/>
        <v>#N/A</v>
      </c>
    </row>
    <row r="1878" spans="4:18" x14ac:dyDescent="0.25">
      <c r="D1878" s="1">
        <v>1866</v>
      </c>
      <c r="E1878" s="39" t="s">
        <v>1926</v>
      </c>
      <c r="F1878" s="13"/>
      <c r="G1878" s="40" t="s">
        <v>29</v>
      </c>
      <c r="H1878" s="40">
        <v>2004</v>
      </c>
      <c r="I1878" s="8" t="str">
        <f t="shared" si="166"/>
        <v>INFANTIL</v>
      </c>
      <c r="J1878" s="14" t="s">
        <v>1866</v>
      </c>
      <c r="O1878" s="1" t="e">
        <f t="shared" si="167"/>
        <v>#N/A</v>
      </c>
      <c r="P1878" s="1" t="e">
        <f t="shared" si="168"/>
        <v>#N/A</v>
      </c>
      <c r="Q1878" t="e">
        <f t="shared" si="169"/>
        <v>#N/A</v>
      </c>
      <c r="R1878" t="e">
        <f t="shared" si="170"/>
        <v>#N/A</v>
      </c>
    </row>
    <row r="1879" spans="4:18" x14ac:dyDescent="0.25">
      <c r="D1879" s="1">
        <v>1867</v>
      </c>
      <c r="E1879" s="39" t="s">
        <v>1927</v>
      </c>
      <c r="F1879" s="13"/>
      <c r="G1879" s="40" t="s">
        <v>29</v>
      </c>
      <c r="H1879" s="40">
        <v>2004</v>
      </c>
      <c r="I1879" s="8" t="str">
        <f t="shared" si="166"/>
        <v>INFANTIL</v>
      </c>
      <c r="J1879" s="14" t="s">
        <v>1866</v>
      </c>
      <c r="O1879" s="1" t="e">
        <f t="shared" si="167"/>
        <v>#N/A</v>
      </c>
      <c r="P1879" s="1" t="e">
        <f t="shared" si="168"/>
        <v>#N/A</v>
      </c>
      <c r="Q1879" t="e">
        <f t="shared" si="169"/>
        <v>#N/A</v>
      </c>
      <c r="R1879" t="e">
        <f t="shared" si="170"/>
        <v>#N/A</v>
      </c>
    </row>
    <row r="1880" spans="4:18" x14ac:dyDescent="0.25">
      <c r="D1880" s="1">
        <v>1868</v>
      </c>
      <c r="E1880" s="39" t="s">
        <v>1928</v>
      </c>
      <c r="F1880" s="13"/>
      <c r="G1880" s="40" t="s">
        <v>15</v>
      </c>
      <c r="H1880" s="40">
        <v>2003</v>
      </c>
      <c r="I1880" s="8" t="str">
        <f t="shared" si="166"/>
        <v>INFANTIL</v>
      </c>
      <c r="J1880" s="14" t="s">
        <v>1866</v>
      </c>
      <c r="O1880" s="1" t="e">
        <f t="shared" si="167"/>
        <v>#N/A</v>
      </c>
      <c r="P1880" s="1" t="e">
        <f t="shared" si="168"/>
        <v>#N/A</v>
      </c>
      <c r="Q1880" t="e">
        <f t="shared" si="169"/>
        <v>#N/A</v>
      </c>
      <c r="R1880" t="e">
        <f t="shared" si="170"/>
        <v>#N/A</v>
      </c>
    </row>
    <row r="1881" spans="4:18" x14ac:dyDescent="0.25">
      <c r="D1881" s="1">
        <v>1869</v>
      </c>
      <c r="E1881" s="39" t="s">
        <v>1929</v>
      </c>
      <c r="F1881" s="13"/>
      <c r="G1881" s="40" t="s">
        <v>29</v>
      </c>
      <c r="H1881" s="40">
        <v>2004</v>
      </c>
      <c r="I1881" s="8" t="str">
        <f t="shared" si="166"/>
        <v>INFANTIL</v>
      </c>
      <c r="J1881" s="14" t="s">
        <v>1866</v>
      </c>
      <c r="O1881" s="1" t="e">
        <f t="shared" si="167"/>
        <v>#N/A</v>
      </c>
      <c r="P1881" s="1" t="e">
        <f t="shared" si="168"/>
        <v>#N/A</v>
      </c>
      <c r="Q1881" t="e">
        <f t="shared" si="169"/>
        <v>#N/A</v>
      </c>
      <c r="R1881" t="e">
        <f t="shared" si="170"/>
        <v>#N/A</v>
      </c>
    </row>
    <row r="1882" spans="4:18" x14ac:dyDescent="0.25">
      <c r="D1882" s="1">
        <v>1870</v>
      </c>
      <c r="E1882" s="39" t="s">
        <v>1930</v>
      </c>
      <c r="F1882" s="13"/>
      <c r="G1882" s="40" t="s">
        <v>29</v>
      </c>
      <c r="H1882" s="40">
        <v>2004</v>
      </c>
      <c r="I1882" s="8" t="str">
        <f t="shared" si="166"/>
        <v>INFANTIL</v>
      </c>
      <c r="J1882" s="14" t="s">
        <v>1866</v>
      </c>
      <c r="O1882" s="1" t="e">
        <f t="shared" si="167"/>
        <v>#N/A</v>
      </c>
      <c r="P1882" s="1" t="e">
        <f t="shared" si="168"/>
        <v>#N/A</v>
      </c>
      <c r="Q1882" t="e">
        <f t="shared" si="169"/>
        <v>#N/A</v>
      </c>
      <c r="R1882" t="e">
        <f t="shared" si="170"/>
        <v>#N/A</v>
      </c>
    </row>
    <row r="1883" spans="4:18" x14ac:dyDescent="0.25">
      <c r="D1883" s="1">
        <v>1871</v>
      </c>
      <c r="E1883" s="39" t="s">
        <v>1931</v>
      </c>
      <c r="F1883" s="13"/>
      <c r="G1883" s="40" t="s">
        <v>29</v>
      </c>
      <c r="H1883" s="40">
        <v>2004</v>
      </c>
      <c r="I1883" s="8" t="str">
        <f t="shared" si="166"/>
        <v>INFANTIL</v>
      </c>
      <c r="J1883" s="14" t="s">
        <v>1866</v>
      </c>
      <c r="O1883" s="1" t="e">
        <f t="shared" si="167"/>
        <v>#N/A</v>
      </c>
      <c r="P1883" s="1" t="e">
        <f t="shared" si="168"/>
        <v>#N/A</v>
      </c>
      <c r="Q1883" t="e">
        <f t="shared" si="169"/>
        <v>#N/A</v>
      </c>
      <c r="R1883" t="e">
        <f t="shared" si="170"/>
        <v>#N/A</v>
      </c>
    </row>
    <row r="1884" spans="4:18" x14ac:dyDescent="0.25">
      <c r="D1884" s="1">
        <v>1872</v>
      </c>
      <c r="E1884" s="39" t="s">
        <v>1932</v>
      </c>
      <c r="F1884" s="13"/>
      <c r="G1884" s="40" t="s">
        <v>15</v>
      </c>
      <c r="H1884" s="40">
        <v>2002</v>
      </c>
      <c r="I1884" s="8" t="str">
        <f t="shared" si="166"/>
        <v>CADETE</v>
      </c>
      <c r="J1884" s="14" t="s">
        <v>1866</v>
      </c>
      <c r="O1884" s="1" t="e">
        <f t="shared" si="167"/>
        <v>#N/A</v>
      </c>
      <c r="P1884" s="1" t="e">
        <f t="shared" si="168"/>
        <v>#N/A</v>
      </c>
      <c r="Q1884" t="e">
        <f t="shared" si="169"/>
        <v>#N/A</v>
      </c>
      <c r="R1884" t="e">
        <f t="shared" si="170"/>
        <v>#N/A</v>
      </c>
    </row>
    <row r="1885" spans="4:18" x14ac:dyDescent="0.25">
      <c r="D1885" s="1">
        <v>1873</v>
      </c>
      <c r="E1885" s="39" t="s">
        <v>1933</v>
      </c>
      <c r="F1885" s="27"/>
      <c r="G1885" s="40" t="s">
        <v>29</v>
      </c>
      <c r="H1885" s="40">
        <v>2002</v>
      </c>
      <c r="I1885" s="8" t="str">
        <f t="shared" si="166"/>
        <v>CADETE</v>
      </c>
      <c r="J1885" s="14" t="s">
        <v>1866</v>
      </c>
      <c r="O1885" s="1" t="e">
        <f t="shared" si="167"/>
        <v>#N/A</v>
      </c>
      <c r="P1885" s="1" t="e">
        <f t="shared" si="168"/>
        <v>#N/A</v>
      </c>
      <c r="Q1885" t="e">
        <f t="shared" si="169"/>
        <v>#N/A</v>
      </c>
      <c r="R1885" t="e">
        <f t="shared" si="170"/>
        <v>#N/A</v>
      </c>
    </row>
    <row r="1886" spans="4:18" x14ac:dyDescent="0.25">
      <c r="D1886" s="1">
        <v>1874</v>
      </c>
      <c r="E1886" s="39" t="s">
        <v>1934</v>
      </c>
      <c r="F1886" s="27"/>
      <c r="G1886" s="40" t="s">
        <v>15</v>
      </c>
      <c r="H1886" s="40">
        <v>2002</v>
      </c>
      <c r="I1886" s="8" t="str">
        <f t="shared" si="166"/>
        <v>CADETE</v>
      </c>
      <c r="J1886" s="14" t="s">
        <v>1866</v>
      </c>
      <c r="O1886" s="1" t="e">
        <f t="shared" si="167"/>
        <v>#N/A</v>
      </c>
      <c r="P1886" s="1" t="e">
        <f t="shared" si="168"/>
        <v>#N/A</v>
      </c>
      <c r="Q1886" t="e">
        <f t="shared" si="169"/>
        <v>#N/A</v>
      </c>
      <c r="R1886" t="e">
        <f t="shared" si="170"/>
        <v>#N/A</v>
      </c>
    </row>
    <row r="1887" spans="4:18" x14ac:dyDescent="0.25">
      <c r="D1887" s="1">
        <v>1875</v>
      </c>
      <c r="E1887" s="39" t="s">
        <v>1935</v>
      </c>
      <c r="F1887" s="27"/>
      <c r="G1887" s="40" t="s">
        <v>15</v>
      </c>
      <c r="H1887" s="40">
        <v>2002</v>
      </c>
      <c r="I1887" s="8" t="str">
        <f t="shared" si="166"/>
        <v>CADETE</v>
      </c>
      <c r="J1887" s="14" t="s">
        <v>1866</v>
      </c>
      <c r="O1887" s="1" t="e">
        <f t="shared" si="167"/>
        <v>#N/A</v>
      </c>
      <c r="P1887" s="1" t="e">
        <f t="shared" si="168"/>
        <v>#N/A</v>
      </c>
      <c r="Q1887" t="e">
        <f t="shared" si="169"/>
        <v>#N/A</v>
      </c>
      <c r="R1887" t="e">
        <f t="shared" si="170"/>
        <v>#N/A</v>
      </c>
    </row>
    <row r="1888" spans="4:18" x14ac:dyDescent="0.25">
      <c r="D1888" s="1">
        <v>1876</v>
      </c>
      <c r="E1888" s="39" t="s">
        <v>1936</v>
      </c>
      <c r="F1888" s="27"/>
      <c r="G1888" s="40" t="s">
        <v>29</v>
      </c>
      <c r="H1888" s="40">
        <v>2002</v>
      </c>
      <c r="I1888" s="8" t="str">
        <f t="shared" si="166"/>
        <v>CADETE</v>
      </c>
      <c r="J1888" s="14" t="s">
        <v>1866</v>
      </c>
      <c r="O1888" s="1" t="e">
        <f t="shared" si="167"/>
        <v>#N/A</v>
      </c>
      <c r="P1888" s="1" t="e">
        <f t="shared" si="168"/>
        <v>#N/A</v>
      </c>
      <c r="Q1888" t="e">
        <f t="shared" si="169"/>
        <v>#N/A</v>
      </c>
      <c r="R1888" t="e">
        <f t="shared" si="170"/>
        <v>#N/A</v>
      </c>
    </row>
    <row r="1889" spans="4:18" x14ac:dyDescent="0.25">
      <c r="D1889" s="1">
        <v>1877</v>
      </c>
      <c r="E1889" s="39" t="s">
        <v>1937</v>
      </c>
      <c r="F1889" s="27"/>
      <c r="G1889" s="40" t="s">
        <v>29</v>
      </c>
      <c r="H1889" s="40">
        <v>2002</v>
      </c>
      <c r="I1889" s="8" t="str">
        <f t="shared" si="166"/>
        <v>CADETE</v>
      </c>
      <c r="J1889" s="14" t="s">
        <v>1866</v>
      </c>
      <c r="O1889" s="1" t="e">
        <f t="shared" si="167"/>
        <v>#N/A</v>
      </c>
      <c r="P1889" s="1" t="e">
        <f t="shared" si="168"/>
        <v>#N/A</v>
      </c>
      <c r="Q1889" t="e">
        <f t="shared" si="169"/>
        <v>#N/A</v>
      </c>
      <c r="R1889" t="e">
        <f t="shared" si="170"/>
        <v>#N/A</v>
      </c>
    </row>
    <row r="1890" spans="4:18" x14ac:dyDescent="0.25">
      <c r="D1890" s="1">
        <v>1878</v>
      </c>
      <c r="E1890" s="39" t="s">
        <v>1938</v>
      </c>
      <c r="F1890" s="27"/>
      <c r="G1890" s="40" t="s">
        <v>29</v>
      </c>
      <c r="H1890" s="40">
        <v>2002</v>
      </c>
      <c r="I1890" s="8" t="str">
        <f t="shared" si="166"/>
        <v>CADETE</v>
      </c>
      <c r="J1890" s="14" t="s">
        <v>1866</v>
      </c>
      <c r="O1890" s="1" t="e">
        <f t="shared" si="167"/>
        <v>#N/A</v>
      </c>
      <c r="P1890" s="1" t="e">
        <f t="shared" si="168"/>
        <v>#N/A</v>
      </c>
      <c r="Q1890" t="e">
        <f t="shared" si="169"/>
        <v>#N/A</v>
      </c>
      <c r="R1890" t="e">
        <f t="shared" si="170"/>
        <v>#N/A</v>
      </c>
    </row>
    <row r="1891" spans="4:18" x14ac:dyDescent="0.25">
      <c r="D1891" s="1">
        <v>1879</v>
      </c>
      <c r="E1891" s="39" t="s">
        <v>1939</v>
      </c>
      <c r="F1891" s="27"/>
      <c r="G1891" s="40" t="s">
        <v>15</v>
      </c>
      <c r="H1891" s="40">
        <v>2001</v>
      </c>
      <c r="I1891" s="8" t="str">
        <f t="shared" si="166"/>
        <v>CADETE</v>
      </c>
      <c r="J1891" s="14" t="s">
        <v>1866</v>
      </c>
      <c r="O1891" s="1" t="e">
        <f t="shared" si="167"/>
        <v>#N/A</v>
      </c>
      <c r="P1891" s="1" t="e">
        <f t="shared" si="168"/>
        <v>#N/A</v>
      </c>
      <c r="Q1891" t="e">
        <f t="shared" si="169"/>
        <v>#N/A</v>
      </c>
      <c r="R1891" t="e">
        <f t="shared" si="170"/>
        <v>#N/A</v>
      </c>
    </row>
    <row r="1892" spans="4:18" x14ac:dyDescent="0.25">
      <c r="D1892" s="1">
        <v>1880</v>
      </c>
      <c r="E1892" s="39" t="s">
        <v>1940</v>
      </c>
      <c r="F1892" s="27"/>
      <c r="G1892" s="40" t="s">
        <v>29</v>
      </c>
      <c r="H1892" s="40">
        <v>2002</v>
      </c>
      <c r="I1892" s="8" t="str">
        <f t="shared" si="166"/>
        <v>CADETE</v>
      </c>
      <c r="J1892" s="14" t="s">
        <v>1866</v>
      </c>
      <c r="O1892" s="1" t="e">
        <f t="shared" si="167"/>
        <v>#N/A</v>
      </c>
      <c r="P1892" s="1" t="e">
        <f t="shared" si="168"/>
        <v>#N/A</v>
      </c>
      <c r="Q1892" t="e">
        <f t="shared" si="169"/>
        <v>#N/A</v>
      </c>
      <c r="R1892" t="e">
        <f t="shared" si="170"/>
        <v>#N/A</v>
      </c>
    </row>
    <row r="1893" spans="4:18" x14ac:dyDescent="0.25">
      <c r="D1893" s="1">
        <v>1881</v>
      </c>
      <c r="E1893" s="39" t="s">
        <v>1941</v>
      </c>
      <c r="F1893" s="27"/>
      <c r="G1893" s="40" t="s">
        <v>15</v>
      </c>
      <c r="H1893" s="40">
        <v>2003</v>
      </c>
      <c r="I1893" s="8" t="str">
        <f t="shared" si="166"/>
        <v>INFANTIL</v>
      </c>
      <c r="J1893" s="14" t="s">
        <v>1866</v>
      </c>
      <c r="O1893" s="1" t="e">
        <f t="shared" si="167"/>
        <v>#N/A</v>
      </c>
      <c r="P1893" s="1" t="e">
        <f t="shared" si="168"/>
        <v>#N/A</v>
      </c>
      <c r="Q1893" t="e">
        <f t="shared" si="169"/>
        <v>#N/A</v>
      </c>
      <c r="R1893" t="e">
        <f t="shared" si="170"/>
        <v>#N/A</v>
      </c>
    </row>
    <row r="1894" spans="4:18" x14ac:dyDescent="0.25">
      <c r="D1894" s="1">
        <v>1882</v>
      </c>
      <c r="E1894" s="39" t="s">
        <v>1942</v>
      </c>
      <c r="F1894" s="27"/>
      <c r="G1894" s="40" t="s">
        <v>29</v>
      </c>
      <c r="H1894" s="40">
        <v>2005</v>
      </c>
      <c r="I1894" s="8" t="str">
        <f t="shared" si="166"/>
        <v>ALEVIN</v>
      </c>
      <c r="J1894" s="14" t="s">
        <v>1866</v>
      </c>
      <c r="O1894" s="1" t="e">
        <f t="shared" si="167"/>
        <v>#N/A</v>
      </c>
      <c r="P1894" s="1" t="e">
        <f t="shared" si="168"/>
        <v>#N/A</v>
      </c>
      <c r="Q1894" t="e">
        <f t="shared" si="169"/>
        <v>#N/A</v>
      </c>
      <c r="R1894" t="e">
        <f t="shared" si="170"/>
        <v>#N/A</v>
      </c>
    </row>
    <row r="1895" spans="4:18" x14ac:dyDescent="0.25">
      <c r="D1895" s="1">
        <v>1883</v>
      </c>
      <c r="E1895" s="39" t="s">
        <v>1943</v>
      </c>
      <c r="F1895" s="27"/>
      <c r="G1895" s="40" t="s">
        <v>29</v>
      </c>
      <c r="H1895" s="40">
        <v>2004</v>
      </c>
      <c r="I1895" s="8" t="str">
        <f t="shared" si="166"/>
        <v>INFANTIL</v>
      </c>
      <c r="J1895" s="14" t="s">
        <v>1944</v>
      </c>
      <c r="O1895" s="1" t="e">
        <f t="shared" si="167"/>
        <v>#N/A</v>
      </c>
      <c r="P1895" s="1" t="e">
        <f t="shared" si="168"/>
        <v>#N/A</v>
      </c>
      <c r="Q1895" t="e">
        <f t="shared" si="169"/>
        <v>#N/A</v>
      </c>
      <c r="R1895" t="e">
        <f t="shared" si="170"/>
        <v>#N/A</v>
      </c>
    </row>
    <row r="1896" spans="4:18" x14ac:dyDescent="0.25">
      <c r="D1896" s="1">
        <v>1884</v>
      </c>
      <c r="E1896" s="39" t="s">
        <v>1945</v>
      </c>
      <c r="F1896" s="27"/>
      <c r="G1896" s="40" t="s">
        <v>29</v>
      </c>
      <c r="H1896" s="40">
        <v>2004</v>
      </c>
      <c r="I1896" s="8" t="str">
        <f t="shared" si="166"/>
        <v>INFANTIL</v>
      </c>
      <c r="J1896" s="14" t="s">
        <v>1944</v>
      </c>
      <c r="O1896" s="1" t="e">
        <f t="shared" si="167"/>
        <v>#N/A</v>
      </c>
      <c r="P1896" s="1" t="e">
        <f t="shared" si="168"/>
        <v>#N/A</v>
      </c>
      <c r="Q1896" t="e">
        <f t="shared" si="169"/>
        <v>#N/A</v>
      </c>
      <c r="R1896" t="e">
        <f t="shared" si="170"/>
        <v>#N/A</v>
      </c>
    </row>
    <row r="1897" spans="4:18" x14ac:dyDescent="0.25">
      <c r="D1897" s="1">
        <v>1885</v>
      </c>
      <c r="E1897" s="39" t="s">
        <v>1946</v>
      </c>
      <c r="F1897" s="27"/>
      <c r="G1897" s="40" t="s">
        <v>15</v>
      </c>
      <c r="H1897" s="40">
        <v>2004</v>
      </c>
      <c r="I1897" s="8" t="str">
        <f t="shared" si="166"/>
        <v>INFANTIL</v>
      </c>
      <c r="J1897" s="14" t="s">
        <v>1944</v>
      </c>
      <c r="O1897" s="1" t="e">
        <f t="shared" si="167"/>
        <v>#N/A</v>
      </c>
      <c r="P1897" s="1" t="e">
        <f t="shared" si="168"/>
        <v>#N/A</v>
      </c>
      <c r="Q1897" t="e">
        <f t="shared" si="169"/>
        <v>#N/A</v>
      </c>
      <c r="R1897" t="e">
        <f t="shared" si="170"/>
        <v>#N/A</v>
      </c>
    </row>
    <row r="1898" spans="4:18" x14ac:dyDescent="0.25">
      <c r="D1898" s="1">
        <v>1886</v>
      </c>
      <c r="E1898" s="39" t="s">
        <v>1972</v>
      </c>
      <c r="F1898" s="27"/>
      <c r="G1898" s="40" t="s">
        <v>15</v>
      </c>
      <c r="H1898" s="40">
        <v>2003</v>
      </c>
      <c r="I1898" s="8" t="str">
        <f t="shared" si="166"/>
        <v>INFANTIL</v>
      </c>
      <c r="J1898" s="14" t="s">
        <v>1944</v>
      </c>
      <c r="O1898" s="1" t="e">
        <f t="shared" si="167"/>
        <v>#N/A</v>
      </c>
      <c r="P1898" s="1" t="e">
        <f t="shared" si="168"/>
        <v>#N/A</v>
      </c>
      <c r="Q1898" t="e">
        <f t="shared" si="169"/>
        <v>#N/A</v>
      </c>
      <c r="R1898" t="e">
        <f t="shared" si="170"/>
        <v>#N/A</v>
      </c>
    </row>
    <row r="1899" spans="4:18" x14ac:dyDescent="0.25">
      <c r="D1899" s="1">
        <v>1887</v>
      </c>
      <c r="E1899" s="39" t="s">
        <v>1947</v>
      </c>
      <c r="F1899" s="27"/>
      <c r="G1899" s="40" t="s">
        <v>15</v>
      </c>
      <c r="H1899" s="40">
        <v>2003</v>
      </c>
      <c r="I1899" s="8" t="str">
        <f t="shared" si="166"/>
        <v>INFANTIL</v>
      </c>
      <c r="J1899" s="14" t="s">
        <v>1944</v>
      </c>
      <c r="O1899" s="1" t="e">
        <f t="shared" si="167"/>
        <v>#N/A</v>
      </c>
      <c r="P1899" s="1" t="e">
        <f t="shared" si="168"/>
        <v>#N/A</v>
      </c>
      <c r="Q1899" t="e">
        <f t="shared" si="169"/>
        <v>#N/A</v>
      </c>
      <c r="R1899" t="e">
        <f t="shared" si="170"/>
        <v>#N/A</v>
      </c>
    </row>
    <row r="1900" spans="4:18" x14ac:dyDescent="0.25">
      <c r="D1900" s="1">
        <v>1888</v>
      </c>
      <c r="E1900" s="39" t="s">
        <v>1948</v>
      </c>
      <c r="F1900" s="27"/>
      <c r="G1900" s="40" t="s">
        <v>15</v>
      </c>
      <c r="H1900" s="40">
        <v>2003</v>
      </c>
      <c r="I1900" s="8" t="str">
        <f t="shared" si="166"/>
        <v>INFANTIL</v>
      </c>
      <c r="J1900" s="14" t="s">
        <v>1944</v>
      </c>
      <c r="O1900" s="1" t="e">
        <f t="shared" si="167"/>
        <v>#N/A</v>
      </c>
      <c r="P1900" s="1" t="e">
        <f t="shared" si="168"/>
        <v>#N/A</v>
      </c>
      <c r="Q1900" t="e">
        <f t="shared" si="169"/>
        <v>#N/A</v>
      </c>
      <c r="R1900" t="e">
        <f t="shared" si="170"/>
        <v>#N/A</v>
      </c>
    </row>
    <row r="1901" spans="4:18" x14ac:dyDescent="0.25">
      <c r="D1901" s="1">
        <v>1889</v>
      </c>
      <c r="E1901" s="39" t="s">
        <v>1949</v>
      </c>
      <c r="F1901" s="27"/>
      <c r="G1901" s="40" t="s">
        <v>29</v>
      </c>
      <c r="H1901" s="40">
        <v>2003</v>
      </c>
      <c r="I1901" s="8" t="str">
        <f t="shared" si="166"/>
        <v>INFANTIL</v>
      </c>
      <c r="J1901" s="14" t="s">
        <v>1944</v>
      </c>
      <c r="O1901" s="1" t="e">
        <f t="shared" si="167"/>
        <v>#N/A</v>
      </c>
      <c r="P1901" s="1" t="e">
        <f t="shared" si="168"/>
        <v>#N/A</v>
      </c>
      <c r="Q1901" t="e">
        <f t="shared" si="169"/>
        <v>#N/A</v>
      </c>
      <c r="R1901" t="e">
        <f t="shared" si="170"/>
        <v>#N/A</v>
      </c>
    </row>
    <row r="1902" spans="4:18" x14ac:dyDescent="0.25">
      <c r="D1902" s="1">
        <v>1890</v>
      </c>
      <c r="E1902" s="39" t="s">
        <v>1950</v>
      </c>
      <c r="F1902" s="27"/>
      <c r="G1902" s="40" t="s">
        <v>29</v>
      </c>
      <c r="H1902" s="40">
        <v>2000</v>
      </c>
      <c r="I1902" s="8" t="s">
        <v>12</v>
      </c>
      <c r="J1902" s="14" t="s">
        <v>1944</v>
      </c>
      <c r="O1902" s="1" t="e">
        <f t="shared" si="167"/>
        <v>#N/A</v>
      </c>
      <c r="P1902" s="1" t="e">
        <f t="shared" si="168"/>
        <v>#N/A</v>
      </c>
      <c r="Q1902" t="e">
        <f t="shared" si="169"/>
        <v>#N/A</v>
      </c>
      <c r="R1902" t="e">
        <f t="shared" si="170"/>
        <v>#N/A</v>
      </c>
    </row>
    <row r="1903" spans="4:18" x14ac:dyDescent="0.25">
      <c r="D1903" s="1">
        <v>1891</v>
      </c>
      <c r="E1903" s="39" t="s">
        <v>1951</v>
      </c>
      <c r="F1903" s="13"/>
      <c r="G1903" s="40" t="s">
        <v>29</v>
      </c>
      <c r="H1903" s="40">
        <v>2001</v>
      </c>
      <c r="I1903" s="8" t="str">
        <f t="shared" si="166"/>
        <v>CADETE</v>
      </c>
      <c r="J1903" s="14" t="s">
        <v>1944</v>
      </c>
      <c r="O1903" s="1" t="e">
        <f t="shared" si="167"/>
        <v>#N/A</v>
      </c>
      <c r="P1903" s="1" t="e">
        <f t="shared" si="168"/>
        <v>#N/A</v>
      </c>
      <c r="Q1903" t="e">
        <f t="shared" si="169"/>
        <v>#N/A</v>
      </c>
      <c r="R1903" t="e">
        <f t="shared" si="170"/>
        <v>#N/A</v>
      </c>
    </row>
    <row r="1904" spans="4:18" x14ac:dyDescent="0.25">
      <c r="D1904" s="1">
        <v>1892</v>
      </c>
      <c r="E1904" s="82" t="s">
        <v>1952</v>
      </c>
      <c r="F1904" s="82"/>
      <c r="G1904" s="82" t="s">
        <v>29</v>
      </c>
      <c r="H1904" s="103">
        <v>2001</v>
      </c>
      <c r="I1904" s="8" t="str">
        <f t="shared" si="166"/>
        <v>CADETE</v>
      </c>
      <c r="J1904" s="14" t="s">
        <v>1944</v>
      </c>
      <c r="O1904" s="1" t="e">
        <f t="shared" si="167"/>
        <v>#N/A</v>
      </c>
      <c r="P1904" s="1" t="e">
        <f t="shared" si="168"/>
        <v>#N/A</v>
      </c>
      <c r="Q1904" t="e">
        <f t="shared" si="169"/>
        <v>#N/A</v>
      </c>
      <c r="R1904" t="e">
        <f t="shared" si="170"/>
        <v>#N/A</v>
      </c>
    </row>
    <row r="1905" spans="4:18" x14ac:dyDescent="0.25">
      <c r="D1905" s="1">
        <v>1893</v>
      </c>
      <c r="E1905" s="82" t="s">
        <v>1953</v>
      </c>
      <c r="F1905" s="82"/>
      <c r="G1905" s="82" t="s">
        <v>29</v>
      </c>
      <c r="H1905" s="103">
        <v>2002</v>
      </c>
      <c r="I1905" s="8" t="str">
        <f t="shared" si="166"/>
        <v>CADETE</v>
      </c>
      <c r="J1905" s="14" t="s">
        <v>1944</v>
      </c>
      <c r="O1905" s="1" t="e">
        <f t="shared" si="167"/>
        <v>#N/A</v>
      </c>
      <c r="P1905" s="1" t="e">
        <f t="shared" si="168"/>
        <v>#N/A</v>
      </c>
      <c r="Q1905" t="e">
        <f t="shared" si="169"/>
        <v>#N/A</v>
      </c>
      <c r="R1905" t="e">
        <f t="shared" si="170"/>
        <v>#N/A</v>
      </c>
    </row>
    <row r="1906" spans="4:18" x14ac:dyDescent="0.25">
      <c r="D1906" s="1">
        <v>1894</v>
      </c>
      <c r="E1906" s="82" t="s">
        <v>1954</v>
      </c>
      <c r="F1906" s="82"/>
      <c r="G1906" s="82" t="s">
        <v>15</v>
      </c>
      <c r="H1906" s="103">
        <v>2005</v>
      </c>
      <c r="I1906" s="8" t="str">
        <f t="shared" si="166"/>
        <v>ALEVIN</v>
      </c>
      <c r="J1906" s="14" t="s">
        <v>1944</v>
      </c>
      <c r="O1906" s="1" t="e">
        <f t="shared" si="167"/>
        <v>#N/A</v>
      </c>
      <c r="P1906" s="1" t="e">
        <f t="shared" si="168"/>
        <v>#N/A</v>
      </c>
      <c r="Q1906" t="e">
        <f t="shared" si="169"/>
        <v>#N/A</v>
      </c>
      <c r="R1906" t="e">
        <f t="shared" si="170"/>
        <v>#N/A</v>
      </c>
    </row>
    <row r="1907" spans="4:18" x14ac:dyDescent="0.25">
      <c r="D1907" s="1">
        <v>1895</v>
      </c>
      <c r="E1907" s="82" t="s">
        <v>1955</v>
      </c>
      <c r="F1907" s="82"/>
      <c r="G1907" s="82" t="s">
        <v>29</v>
      </c>
      <c r="H1907" s="103">
        <v>2006</v>
      </c>
      <c r="I1907" s="8" t="str">
        <f t="shared" si="166"/>
        <v>ALEVIN</v>
      </c>
      <c r="J1907" s="14" t="s">
        <v>1944</v>
      </c>
      <c r="O1907" s="1" t="e">
        <f t="shared" si="167"/>
        <v>#N/A</v>
      </c>
      <c r="P1907" s="1" t="e">
        <f t="shared" si="168"/>
        <v>#N/A</v>
      </c>
      <c r="Q1907" t="e">
        <f t="shared" si="169"/>
        <v>#N/A</v>
      </c>
      <c r="R1907" t="e">
        <f t="shared" si="170"/>
        <v>#N/A</v>
      </c>
    </row>
    <row r="1908" spans="4:18" x14ac:dyDescent="0.25">
      <c r="D1908" s="1">
        <v>1896</v>
      </c>
      <c r="E1908" s="82" t="s">
        <v>1956</v>
      </c>
      <c r="F1908" s="82"/>
      <c r="G1908" s="82" t="s">
        <v>29</v>
      </c>
      <c r="H1908" s="103">
        <v>2005</v>
      </c>
      <c r="I1908" s="8" t="str">
        <f t="shared" si="166"/>
        <v>ALEVIN</v>
      </c>
      <c r="J1908" s="14" t="s">
        <v>1944</v>
      </c>
      <c r="O1908" s="1" t="e">
        <f t="shared" si="167"/>
        <v>#N/A</v>
      </c>
      <c r="P1908" s="1" t="e">
        <f t="shared" si="168"/>
        <v>#N/A</v>
      </c>
      <c r="Q1908" t="e">
        <f t="shared" si="169"/>
        <v>#N/A</v>
      </c>
      <c r="R1908" t="e">
        <f t="shared" si="170"/>
        <v>#N/A</v>
      </c>
    </row>
    <row r="1909" spans="4:18" x14ac:dyDescent="0.25">
      <c r="D1909" s="1">
        <v>1897</v>
      </c>
      <c r="E1909" s="82" t="s">
        <v>1957</v>
      </c>
      <c r="F1909" s="82"/>
      <c r="G1909" s="82" t="s">
        <v>15</v>
      </c>
      <c r="H1909" s="103">
        <v>2006</v>
      </c>
      <c r="I1909" s="8" t="str">
        <f t="shared" si="166"/>
        <v>ALEVIN</v>
      </c>
      <c r="J1909" s="14" t="s">
        <v>1944</v>
      </c>
      <c r="O1909" s="1" t="e">
        <f t="shared" si="167"/>
        <v>#N/A</v>
      </c>
      <c r="P1909" s="1" t="e">
        <f t="shared" si="168"/>
        <v>#N/A</v>
      </c>
      <c r="Q1909" t="e">
        <f t="shared" si="169"/>
        <v>#N/A</v>
      </c>
      <c r="R1909" t="e">
        <f t="shared" si="170"/>
        <v>#N/A</v>
      </c>
    </row>
    <row r="1910" spans="4:18" x14ac:dyDescent="0.25">
      <c r="D1910" s="1">
        <v>1898</v>
      </c>
      <c r="E1910" s="82" t="s">
        <v>1958</v>
      </c>
      <c r="F1910" s="82"/>
      <c r="G1910" s="82" t="s">
        <v>15</v>
      </c>
      <c r="H1910" s="103">
        <v>2006</v>
      </c>
      <c r="I1910" s="8" t="str">
        <f t="shared" si="166"/>
        <v>ALEVIN</v>
      </c>
      <c r="J1910" s="14" t="s">
        <v>1944</v>
      </c>
      <c r="O1910" s="1" t="e">
        <f t="shared" si="167"/>
        <v>#N/A</v>
      </c>
      <c r="P1910" s="1" t="e">
        <f t="shared" si="168"/>
        <v>#N/A</v>
      </c>
      <c r="Q1910" t="e">
        <f t="shared" si="169"/>
        <v>#N/A</v>
      </c>
      <c r="R1910" t="e">
        <f t="shared" si="170"/>
        <v>#N/A</v>
      </c>
    </row>
    <row r="1911" spans="4:18" x14ac:dyDescent="0.25">
      <c r="D1911" s="1">
        <v>1899</v>
      </c>
      <c r="E1911" s="82" t="s">
        <v>1959</v>
      </c>
      <c r="F1911" s="82"/>
      <c r="G1911" s="82" t="s">
        <v>15</v>
      </c>
      <c r="H1911" s="103">
        <v>2006</v>
      </c>
      <c r="I1911" s="8" t="str">
        <f t="shared" si="166"/>
        <v>ALEVIN</v>
      </c>
      <c r="J1911" s="14" t="s">
        <v>1944</v>
      </c>
      <c r="O1911" s="1" t="e">
        <f t="shared" si="167"/>
        <v>#N/A</v>
      </c>
      <c r="P1911" s="1" t="e">
        <f t="shared" si="168"/>
        <v>#N/A</v>
      </c>
      <c r="Q1911" t="e">
        <f t="shared" si="169"/>
        <v>#N/A</v>
      </c>
      <c r="R1911" t="e">
        <f t="shared" si="170"/>
        <v>#N/A</v>
      </c>
    </row>
    <row r="1912" spans="4:18" x14ac:dyDescent="0.25">
      <c r="D1912" s="1">
        <v>1900</v>
      </c>
      <c r="E1912" s="82" t="s">
        <v>1960</v>
      </c>
      <c r="F1912" s="82"/>
      <c r="G1912" s="82" t="s">
        <v>29</v>
      </c>
      <c r="H1912" s="103">
        <v>2005</v>
      </c>
      <c r="I1912" s="8" t="str">
        <f t="shared" si="166"/>
        <v>ALEVIN</v>
      </c>
      <c r="J1912" s="14" t="s">
        <v>1944</v>
      </c>
      <c r="O1912" s="1" t="e">
        <f t="shared" si="167"/>
        <v>#N/A</v>
      </c>
      <c r="P1912" s="1" t="e">
        <f t="shared" si="168"/>
        <v>#N/A</v>
      </c>
      <c r="Q1912" t="e">
        <f t="shared" si="169"/>
        <v>#N/A</v>
      </c>
      <c r="R1912" t="e">
        <f t="shared" si="170"/>
        <v>#N/A</v>
      </c>
    </row>
    <row r="1913" spans="4:18" x14ac:dyDescent="0.25">
      <c r="D1913" s="1">
        <v>1901</v>
      </c>
      <c r="E1913" s="82" t="s">
        <v>1961</v>
      </c>
      <c r="F1913" s="82"/>
      <c r="G1913" s="82" t="s">
        <v>29</v>
      </c>
      <c r="H1913" s="103">
        <v>2005</v>
      </c>
      <c r="I1913" s="8" t="str">
        <f t="shared" si="166"/>
        <v>ALEVIN</v>
      </c>
      <c r="J1913" s="14" t="s">
        <v>1944</v>
      </c>
      <c r="O1913" s="1" t="e">
        <f t="shared" si="167"/>
        <v>#N/A</v>
      </c>
      <c r="P1913" s="1" t="e">
        <f t="shared" si="168"/>
        <v>#N/A</v>
      </c>
      <c r="Q1913" t="e">
        <f t="shared" si="169"/>
        <v>#N/A</v>
      </c>
      <c r="R1913" t="e">
        <f t="shared" si="170"/>
        <v>#N/A</v>
      </c>
    </row>
    <row r="1914" spans="4:18" x14ac:dyDescent="0.25">
      <c r="D1914" s="1">
        <v>1902</v>
      </c>
      <c r="E1914" s="82" t="s">
        <v>1962</v>
      </c>
      <c r="F1914" s="82"/>
      <c r="G1914" s="82" t="s">
        <v>15</v>
      </c>
      <c r="H1914" s="103">
        <v>2009</v>
      </c>
      <c r="I1914" s="8" t="str">
        <f t="shared" si="166"/>
        <v>PREBENJAMIN</v>
      </c>
      <c r="J1914" s="14" t="s">
        <v>1944</v>
      </c>
      <c r="O1914" s="1" t="e">
        <f t="shared" si="167"/>
        <v>#N/A</v>
      </c>
      <c r="P1914" s="1" t="e">
        <f t="shared" si="168"/>
        <v>#N/A</v>
      </c>
      <c r="Q1914" t="e">
        <f t="shared" si="169"/>
        <v>#N/A</v>
      </c>
      <c r="R1914" t="e">
        <f t="shared" si="170"/>
        <v>#N/A</v>
      </c>
    </row>
    <row r="1915" spans="4:18" x14ac:dyDescent="0.25">
      <c r="D1915" s="1">
        <v>1903</v>
      </c>
      <c r="E1915" s="82" t="s">
        <v>1963</v>
      </c>
      <c r="F1915" s="82"/>
      <c r="G1915" s="82" t="s">
        <v>15</v>
      </c>
      <c r="H1915" s="103">
        <v>2004</v>
      </c>
      <c r="I1915" s="8" t="str">
        <f t="shared" si="166"/>
        <v>INFANTIL</v>
      </c>
      <c r="J1915" s="14" t="s">
        <v>1944</v>
      </c>
      <c r="O1915" s="1" t="e">
        <f t="shared" si="167"/>
        <v>#N/A</v>
      </c>
      <c r="P1915" s="1" t="e">
        <f t="shared" si="168"/>
        <v>#N/A</v>
      </c>
      <c r="Q1915" t="e">
        <f t="shared" si="169"/>
        <v>#N/A</v>
      </c>
      <c r="R1915" t="e">
        <f t="shared" si="170"/>
        <v>#N/A</v>
      </c>
    </row>
    <row r="1916" spans="4:18" x14ac:dyDescent="0.25">
      <c r="D1916" s="1">
        <v>1904</v>
      </c>
      <c r="E1916" s="82" t="s">
        <v>1964</v>
      </c>
      <c r="F1916" s="82"/>
      <c r="G1916" s="82" t="s">
        <v>29</v>
      </c>
      <c r="H1916" s="103">
        <v>2005</v>
      </c>
      <c r="I1916" s="8" t="str">
        <f t="shared" si="166"/>
        <v>ALEVIN</v>
      </c>
      <c r="J1916" s="14" t="s">
        <v>1944</v>
      </c>
      <c r="O1916" s="1" t="e">
        <f t="shared" si="167"/>
        <v>#N/A</v>
      </c>
      <c r="P1916" s="1" t="e">
        <f t="shared" si="168"/>
        <v>#N/A</v>
      </c>
      <c r="Q1916" t="e">
        <f t="shared" si="169"/>
        <v>#N/A</v>
      </c>
      <c r="R1916" t="e">
        <f t="shared" si="170"/>
        <v>#N/A</v>
      </c>
    </row>
    <row r="1917" spans="4:18" x14ac:dyDescent="0.25">
      <c r="D1917" s="1">
        <v>1905</v>
      </c>
      <c r="E1917" s="82" t="s">
        <v>1965</v>
      </c>
      <c r="F1917" s="82"/>
      <c r="G1917" s="82" t="s">
        <v>15</v>
      </c>
      <c r="H1917" s="103">
        <v>2005</v>
      </c>
      <c r="I1917" s="8" t="str">
        <f t="shared" si="166"/>
        <v>ALEVIN</v>
      </c>
      <c r="J1917" s="14" t="s">
        <v>1944</v>
      </c>
      <c r="O1917" s="1" t="e">
        <f t="shared" si="167"/>
        <v>#N/A</v>
      </c>
      <c r="P1917" s="1" t="e">
        <f t="shared" si="168"/>
        <v>#N/A</v>
      </c>
      <c r="Q1917" t="e">
        <f t="shared" si="169"/>
        <v>#N/A</v>
      </c>
      <c r="R1917" t="e">
        <f t="shared" si="170"/>
        <v>#N/A</v>
      </c>
    </row>
    <row r="1918" spans="4:18" x14ac:dyDescent="0.25">
      <c r="D1918" s="1">
        <v>1906</v>
      </c>
      <c r="E1918" s="82" t="s">
        <v>1966</v>
      </c>
      <c r="F1918" s="82"/>
      <c r="G1918" s="82" t="s">
        <v>29</v>
      </c>
      <c r="H1918" s="103">
        <v>2008</v>
      </c>
      <c r="I1918" s="8" t="str">
        <f t="shared" si="166"/>
        <v>BENJAMIN</v>
      </c>
      <c r="J1918" s="14" t="s">
        <v>1944</v>
      </c>
      <c r="O1918" s="1" t="e">
        <f t="shared" si="167"/>
        <v>#N/A</v>
      </c>
      <c r="P1918" s="1" t="e">
        <f t="shared" si="168"/>
        <v>#N/A</v>
      </c>
      <c r="Q1918" t="e">
        <f t="shared" si="169"/>
        <v>#N/A</v>
      </c>
      <c r="R1918" t="e">
        <f t="shared" si="170"/>
        <v>#N/A</v>
      </c>
    </row>
    <row r="1919" spans="4:18" x14ac:dyDescent="0.25">
      <c r="D1919" s="1">
        <v>1907</v>
      </c>
      <c r="E1919" s="82" t="s">
        <v>1967</v>
      </c>
      <c r="F1919" s="82"/>
      <c r="G1919" s="82" t="s">
        <v>29</v>
      </c>
      <c r="H1919" s="103">
        <v>2010</v>
      </c>
      <c r="I1919" s="8" t="str">
        <f t="shared" si="166"/>
        <v>PREBENJAMIN</v>
      </c>
      <c r="J1919" s="14" t="s">
        <v>1944</v>
      </c>
      <c r="O1919" s="1" t="e">
        <f t="shared" si="167"/>
        <v>#N/A</v>
      </c>
      <c r="P1919" s="1" t="e">
        <f t="shared" si="168"/>
        <v>#N/A</v>
      </c>
      <c r="Q1919" t="e">
        <f t="shared" si="169"/>
        <v>#N/A</v>
      </c>
      <c r="R1919" t="e">
        <f t="shared" si="170"/>
        <v>#N/A</v>
      </c>
    </row>
    <row r="1920" spans="4:18" x14ac:dyDescent="0.25">
      <c r="D1920" s="1">
        <v>1908</v>
      </c>
      <c r="E1920" s="82" t="s">
        <v>1968</v>
      </c>
      <c r="F1920" s="82"/>
      <c r="G1920" s="82" t="s">
        <v>29</v>
      </c>
      <c r="H1920" s="103">
        <v>2008</v>
      </c>
      <c r="I1920" s="8" t="str">
        <f t="shared" si="166"/>
        <v>BENJAMIN</v>
      </c>
      <c r="J1920" s="14" t="s">
        <v>1944</v>
      </c>
      <c r="O1920" s="1" t="e">
        <f t="shared" si="167"/>
        <v>#N/A</v>
      </c>
      <c r="P1920" s="1" t="e">
        <f t="shared" si="168"/>
        <v>#N/A</v>
      </c>
      <c r="Q1920" t="e">
        <f t="shared" si="169"/>
        <v>#N/A</v>
      </c>
      <c r="R1920" t="e">
        <f t="shared" si="170"/>
        <v>#N/A</v>
      </c>
    </row>
    <row r="1921" spans="4:18" x14ac:dyDescent="0.25">
      <c r="D1921" s="1">
        <v>1909</v>
      </c>
      <c r="E1921" s="82" t="s">
        <v>1969</v>
      </c>
      <c r="F1921" s="82"/>
      <c r="G1921" s="82" t="s">
        <v>15</v>
      </c>
      <c r="H1921" s="103">
        <v>2011</v>
      </c>
      <c r="I1921" s="8" t="s">
        <v>8</v>
      </c>
      <c r="J1921" s="14" t="s">
        <v>1944</v>
      </c>
      <c r="O1921" s="1" t="e">
        <f t="shared" si="167"/>
        <v>#N/A</v>
      </c>
      <c r="P1921" s="1" t="e">
        <f t="shared" si="168"/>
        <v>#N/A</v>
      </c>
      <c r="Q1921" t="e">
        <f t="shared" si="169"/>
        <v>#N/A</v>
      </c>
      <c r="R1921" t="e">
        <f t="shared" si="170"/>
        <v>#N/A</v>
      </c>
    </row>
    <row r="1922" spans="4:18" x14ac:dyDescent="0.25">
      <c r="D1922" s="1">
        <v>1910</v>
      </c>
      <c r="E1922" s="82" t="s">
        <v>1970</v>
      </c>
      <c r="F1922" s="82"/>
      <c r="G1922" s="82" t="s">
        <v>15</v>
      </c>
      <c r="H1922" s="103">
        <v>2007</v>
      </c>
      <c r="I1922" s="8" t="str">
        <f t="shared" si="166"/>
        <v>BENJAMIN</v>
      </c>
      <c r="J1922" s="14" t="s">
        <v>1944</v>
      </c>
      <c r="O1922" s="1" t="e">
        <f t="shared" si="167"/>
        <v>#N/A</v>
      </c>
      <c r="P1922" s="1" t="e">
        <f t="shared" si="168"/>
        <v>#N/A</v>
      </c>
      <c r="Q1922" t="e">
        <f t="shared" si="169"/>
        <v>#N/A</v>
      </c>
      <c r="R1922" t="e">
        <f t="shared" si="170"/>
        <v>#N/A</v>
      </c>
    </row>
    <row r="1923" spans="4:18" x14ac:dyDescent="0.25">
      <c r="D1923" s="1">
        <v>1911</v>
      </c>
      <c r="E1923" s="39" t="s">
        <v>1971</v>
      </c>
      <c r="F1923" s="13"/>
      <c r="G1923" s="40" t="s">
        <v>15</v>
      </c>
      <c r="H1923" s="40">
        <v>2007</v>
      </c>
      <c r="I1923" s="8" t="str">
        <f t="shared" si="166"/>
        <v>BENJAMIN</v>
      </c>
      <c r="J1923" s="14" t="s">
        <v>1944</v>
      </c>
      <c r="O1923" s="1" t="e">
        <f t="shared" si="167"/>
        <v>#N/A</v>
      </c>
      <c r="P1923" s="1" t="e">
        <f t="shared" si="168"/>
        <v>#N/A</v>
      </c>
      <c r="Q1923" t="e">
        <f t="shared" si="169"/>
        <v>#N/A</v>
      </c>
      <c r="R1923" t="e">
        <f t="shared" si="170"/>
        <v>#N/A</v>
      </c>
    </row>
    <row r="1924" spans="4:18" x14ac:dyDescent="0.25">
      <c r="D1924" s="1">
        <v>1912</v>
      </c>
      <c r="E1924" s="39" t="s">
        <v>1973</v>
      </c>
      <c r="F1924" s="13"/>
      <c r="G1924" s="40" t="s">
        <v>15</v>
      </c>
      <c r="H1924" s="40">
        <v>2005</v>
      </c>
      <c r="I1924" s="8" t="str">
        <f t="shared" si="166"/>
        <v>ALEVIN</v>
      </c>
      <c r="J1924" s="14" t="s">
        <v>1944</v>
      </c>
      <c r="O1924" s="1" t="e">
        <f t="shared" si="167"/>
        <v>#N/A</v>
      </c>
      <c r="P1924" s="1" t="e">
        <f t="shared" si="168"/>
        <v>#N/A</v>
      </c>
      <c r="Q1924" t="e">
        <f t="shared" si="169"/>
        <v>#N/A</v>
      </c>
      <c r="R1924" t="e">
        <f t="shared" si="170"/>
        <v>#N/A</v>
      </c>
    </row>
    <row r="1925" spans="4:18" x14ac:dyDescent="0.25">
      <c r="D1925" s="1">
        <v>1913</v>
      </c>
      <c r="E1925" s="41" t="s">
        <v>1975</v>
      </c>
      <c r="G1925" s="63" t="s">
        <v>15</v>
      </c>
      <c r="H1925" s="1">
        <v>2007</v>
      </c>
      <c r="I1925" s="8" t="str">
        <f t="shared" si="166"/>
        <v>BENJAMIN</v>
      </c>
      <c r="J1925" s="14" t="s">
        <v>16</v>
      </c>
      <c r="O1925" s="1" t="e">
        <f t="shared" si="167"/>
        <v>#N/A</v>
      </c>
      <c r="P1925" s="1" t="e">
        <f t="shared" si="168"/>
        <v>#N/A</v>
      </c>
      <c r="Q1925" t="e">
        <f t="shared" si="169"/>
        <v>#N/A</v>
      </c>
      <c r="R1925" t="e">
        <f t="shared" si="170"/>
        <v>#N/A</v>
      </c>
    </row>
    <row r="1926" spans="4:18" x14ac:dyDescent="0.25">
      <c r="D1926" s="1">
        <v>1914</v>
      </c>
      <c r="E1926" s="41" t="s">
        <v>1976</v>
      </c>
      <c r="G1926" s="63" t="s">
        <v>15</v>
      </c>
      <c r="H1926" s="1">
        <v>2007</v>
      </c>
      <c r="I1926" s="8" t="str">
        <f t="shared" si="166"/>
        <v>BENJAMIN</v>
      </c>
      <c r="J1926" s="14" t="s">
        <v>16</v>
      </c>
      <c r="O1926" s="1" t="e">
        <f t="shared" si="167"/>
        <v>#N/A</v>
      </c>
      <c r="P1926" s="1" t="e">
        <f t="shared" si="168"/>
        <v>#N/A</v>
      </c>
      <c r="Q1926" t="e">
        <f t="shared" si="169"/>
        <v>#N/A</v>
      </c>
      <c r="R1926" t="e">
        <f t="shared" si="170"/>
        <v>#N/A</v>
      </c>
    </row>
    <row r="1927" spans="4:18" x14ac:dyDescent="0.25">
      <c r="D1927" s="1">
        <v>1915</v>
      </c>
      <c r="E1927" s="41" t="s">
        <v>1977</v>
      </c>
      <c r="G1927" s="63" t="s">
        <v>15</v>
      </c>
      <c r="H1927" s="1">
        <v>2006</v>
      </c>
      <c r="I1927" s="8" t="str">
        <f t="shared" si="166"/>
        <v>ALEVIN</v>
      </c>
      <c r="J1927" s="14" t="s">
        <v>1978</v>
      </c>
      <c r="O1927" s="1" t="e">
        <f t="shared" si="167"/>
        <v>#N/A</v>
      </c>
      <c r="P1927" s="1" t="e">
        <f t="shared" si="168"/>
        <v>#N/A</v>
      </c>
      <c r="Q1927" t="e">
        <f t="shared" si="169"/>
        <v>#N/A</v>
      </c>
      <c r="R1927" t="e">
        <f t="shared" si="170"/>
        <v>#N/A</v>
      </c>
    </row>
    <row r="1928" spans="4:18" x14ac:dyDescent="0.25">
      <c r="D1928" s="1">
        <v>1916</v>
      </c>
      <c r="E1928" s="41" t="s">
        <v>1979</v>
      </c>
      <c r="G1928" s="63" t="s">
        <v>15</v>
      </c>
      <c r="H1928" s="1">
        <v>2006</v>
      </c>
      <c r="I1928" s="8" t="str">
        <f t="shared" si="166"/>
        <v>ALEVIN</v>
      </c>
      <c r="J1928" s="14" t="s">
        <v>1978</v>
      </c>
      <c r="O1928" s="1" t="e">
        <f t="shared" si="167"/>
        <v>#N/A</v>
      </c>
      <c r="P1928" s="1" t="e">
        <f t="shared" si="168"/>
        <v>#N/A</v>
      </c>
      <c r="Q1928" t="e">
        <f t="shared" si="169"/>
        <v>#N/A</v>
      </c>
      <c r="R1928" t="e">
        <f t="shared" si="170"/>
        <v>#N/A</v>
      </c>
    </row>
    <row r="1929" spans="4:18" x14ac:dyDescent="0.25">
      <c r="D1929" s="1">
        <v>1917</v>
      </c>
      <c r="E1929" s="41" t="s">
        <v>1980</v>
      </c>
      <c r="G1929" s="63" t="s">
        <v>29</v>
      </c>
      <c r="H1929" s="1">
        <v>2006</v>
      </c>
      <c r="I1929" s="8" t="str">
        <f t="shared" si="166"/>
        <v>ALEVIN</v>
      </c>
      <c r="J1929" s="14" t="s">
        <v>1978</v>
      </c>
      <c r="O1929" s="1" t="e">
        <f t="shared" si="167"/>
        <v>#N/A</v>
      </c>
      <c r="P1929" s="1" t="e">
        <f t="shared" si="168"/>
        <v>#N/A</v>
      </c>
      <c r="Q1929" t="e">
        <f t="shared" si="169"/>
        <v>#N/A</v>
      </c>
      <c r="R1929" t="e">
        <f t="shared" si="170"/>
        <v>#N/A</v>
      </c>
    </row>
    <row r="1930" spans="4:18" x14ac:dyDescent="0.25">
      <c r="D1930" s="1">
        <v>1918</v>
      </c>
      <c r="E1930" s="41" t="s">
        <v>1981</v>
      </c>
      <c r="G1930" s="63" t="s">
        <v>29</v>
      </c>
      <c r="H1930" s="1">
        <v>2007</v>
      </c>
      <c r="I1930" s="8" t="str">
        <f t="shared" si="166"/>
        <v>BENJAMIN</v>
      </c>
      <c r="J1930" s="14" t="s">
        <v>1978</v>
      </c>
      <c r="O1930" s="1" t="e">
        <f t="shared" si="167"/>
        <v>#N/A</v>
      </c>
      <c r="P1930" s="1" t="e">
        <f t="shared" si="168"/>
        <v>#N/A</v>
      </c>
      <c r="Q1930" t="e">
        <f t="shared" si="169"/>
        <v>#N/A</v>
      </c>
      <c r="R1930" t="e">
        <f t="shared" si="170"/>
        <v>#N/A</v>
      </c>
    </row>
    <row r="1931" spans="4:18" x14ac:dyDescent="0.25">
      <c r="D1931" s="1">
        <v>1919</v>
      </c>
      <c r="E1931" s="41" t="s">
        <v>1982</v>
      </c>
      <c r="G1931" s="63" t="s">
        <v>29</v>
      </c>
      <c r="H1931" s="1">
        <v>2008</v>
      </c>
      <c r="I1931" s="8" t="str">
        <f t="shared" si="166"/>
        <v>BENJAMIN</v>
      </c>
      <c r="J1931" s="14" t="s">
        <v>1978</v>
      </c>
      <c r="O1931" s="1" t="e">
        <f t="shared" si="167"/>
        <v>#N/A</v>
      </c>
      <c r="P1931" s="1" t="e">
        <f t="shared" si="168"/>
        <v>#N/A</v>
      </c>
      <c r="Q1931" t="e">
        <f t="shared" si="169"/>
        <v>#N/A</v>
      </c>
      <c r="R1931" t="e">
        <f t="shared" si="170"/>
        <v>#N/A</v>
      </c>
    </row>
    <row r="1932" spans="4:18" x14ac:dyDescent="0.25">
      <c r="D1932" s="1">
        <v>1920</v>
      </c>
      <c r="E1932" s="41" t="s">
        <v>1983</v>
      </c>
      <c r="G1932" s="63" t="s">
        <v>29</v>
      </c>
      <c r="H1932" s="1">
        <v>2008</v>
      </c>
      <c r="I1932" s="8" t="str">
        <f t="shared" ref="I1932:I1995" si="171">VLOOKUP(H1932,CATEGORIAS,2,FALSE)</f>
        <v>BENJAMIN</v>
      </c>
      <c r="J1932" s="14" t="s">
        <v>1978</v>
      </c>
      <c r="O1932" s="1" t="e">
        <f t="shared" si="167"/>
        <v>#N/A</v>
      </c>
      <c r="P1932" s="1" t="e">
        <f t="shared" si="168"/>
        <v>#N/A</v>
      </c>
      <c r="Q1932" t="e">
        <f t="shared" si="169"/>
        <v>#N/A</v>
      </c>
      <c r="R1932" t="e">
        <f t="shared" si="170"/>
        <v>#N/A</v>
      </c>
    </row>
    <row r="1933" spans="4:18" x14ac:dyDescent="0.25">
      <c r="D1933" s="1">
        <v>1921</v>
      </c>
      <c r="E1933" s="41" t="s">
        <v>1984</v>
      </c>
      <c r="G1933" s="63" t="s">
        <v>29</v>
      </c>
      <c r="H1933" s="1">
        <v>2011</v>
      </c>
      <c r="I1933" s="8" t="s">
        <v>8</v>
      </c>
      <c r="J1933" s="14" t="s">
        <v>1978</v>
      </c>
      <c r="O1933" s="1" t="e">
        <f t="shared" ref="O1933:O1996" si="172">VLOOKUP(N1933,COLEGIOS2014,2,FALSE)</f>
        <v>#N/A</v>
      </c>
      <c r="P1933" s="1" t="e">
        <f t="shared" ref="P1933:P1996" si="173">VLOOKUP(N1933,COLEGIOS2014,4,FALSE)</f>
        <v>#N/A</v>
      </c>
      <c r="Q1933" t="e">
        <f t="shared" ref="Q1933:Q1996" si="174">VLOOKUP(N1933,COLEGIOS2014,6,FALSE)</f>
        <v>#N/A</v>
      </c>
      <c r="R1933" t="e">
        <f t="shared" ref="R1933:R1996" si="175">VLOOKUP(N1933,COLEGIOS2014,7,FALSE)</f>
        <v>#N/A</v>
      </c>
    </row>
    <row r="1934" spans="4:18" x14ac:dyDescent="0.25">
      <c r="D1934" s="1">
        <v>1922</v>
      </c>
      <c r="E1934" s="41" t="s">
        <v>1985</v>
      </c>
      <c r="G1934" s="63" t="s">
        <v>29</v>
      </c>
      <c r="H1934" s="1">
        <v>2008</v>
      </c>
      <c r="I1934" s="8" t="str">
        <f t="shared" si="171"/>
        <v>BENJAMIN</v>
      </c>
      <c r="J1934" s="14" t="s">
        <v>1978</v>
      </c>
      <c r="O1934" s="1" t="e">
        <f t="shared" si="172"/>
        <v>#N/A</v>
      </c>
      <c r="P1934" s="1" t="e">
        <f t="shared" si="173"/>
        <v>#N/A</v>
      </c>
      <c r="Q1934" t="e">
        <f t="shared" si="174"/>
        <v>#N/A</v>
      </c>
      <c r="R1934" t="e">
        <f t="shared" si="175"/>
        <v>#N/A</v>
      </c>
    </row>
    <row r="1935" spans="4:18" x14ac:dyDescent="0.25">
      <c r="D1935" s="1">
        <v>1923</v>
      </c>
      <c r="E1935" s="41" t="s">
        <v>1986</v>
      </c>
      <c r="G1935" s="63" t="s">
        <v>15</v>
      </c>
      <c r="H1935" s="1">
        <v>2012</v>
      </c>
      <c r="I1935" s="8" t="s">
        <v>8</v>
      </c>
      <c r="J1935" s="14" t="s">
        <v>1978</v>
      </c>
      <c r="O1935" s="1" t="e">
        <f t="shared" si="172"/>
        <v>#N/A</v>
      </c>
      <c r="P1935" s="1" t="e">
        <f t="shared" si="173"/>
        <v>#N/A</v>
      </c>
      <c r="Q1935" t="e">
        <f t="shared" si="174"/>
        <v>#N/A</v>
      </c>
      <c r="R1935" t="e">
        <f t="shared" si="175"/>
        <v>#N/A</v>
      </c>
    </row>
    <row r="1936" spans="4:18" x14ac:dyDescent="0.25">
      <c r="D1936" s="1">
        <v>1924</v>
      </c>
      <c r="E1936" s="41" t="s">
        <v>1987</v>
      </c>
      <c r="G1936" s="63" t="s">
        <v>29</v>
      </c>
      <c r="H1936" s="1">
        <v>2014</v>
      </c>
      <c r="I1936" s="8" t="s">
        <v>8</v>
      </c>
      <c r="J1936" s="14" t="s">
        <v>1978</v>
      </c>
      <c r="O1936" s="1" t="e">
        <f t="shared" si="172"/>
        <v>#N/A</v>
      </c>
      <c r="P1936" s="1" t="e">
        <f t="shared" si="173"/>
        <v>#N/A</v>
      </c>
      <c r="Q1936" t="e">
        <f t="shared" si="174"/>
        <v>#N/A</v>
      </c>
      <c r="R1936" t="e">
        <f t="shared" si="175"/>
        <v>#N/A</v>
      </c>
    </row>
    <row r="1937" spans="4:18" x14ac:dyDescent="0.25">
      <c r="D1937" s="1">
        <v>1925</v>
      </c>
      <c r="E1937" s="41" t="s">
        <v>1988</v>
      </c>
      <c r="G1937" s="63" t="s">
        <v>15</v>
      </c>
      <c r="H1937" s="1">
        <v>2008</v>
      </c>
      <c r="I1937" s="8" t="str">
        <f t="shared" si="171"/>
        <v>BENJAMIN</v>
      </c>
      <c r="J1937" s="14" t="s">
        <v>1978</v>
      </c>
      <c r="O1937" s="1" t="e">
        <f t="shared" si="172"/>
        <v>#N/A</v>
      </c>
      <c r="P1937" s="1" t="e">
        <f t="shared" si="173"/>
        <v>#N/A</v>
      </c>
      <c r="Q1937" t="e">
        <f t="shared" si="174"/>
        <v>#N/A</v>
      </c>
      <c r="R1937" t="e">
        <f t="shared" si="175"/>
        <v>#N/A</v>
      </c>
    </row>
    <row r="1938" spans="4:18" x14ac:dyDescent="0.25">
      <c r="D1938" s="1">
        <v>1926</v>
      </c>
      <c r="E1938" s="41" t="s">
        <v>1989</v>
      </c>
      <c r="G1938" s="63" t="s">
        <v>29</v>
      </c>
      <c r="H1938" s="1">
        <v>2011</v>
      </c>
      <c r="I1938" s="8" t="s">
        <v>8</v>
      </c>
      <c r="J1938" s="14" t="s">
        <v>1978</v>
      </c>
      <c r="O1938" s="1" t="e">
        <f t="shared" si="172"/>
        <v>#N/A</v>
      </c>
      <c r="P1938" s="1" t="e">
        <f t="shared" si="173"/>
        <v>#N/A</v>
      </c>
      <c r="Q1938" t="e">
        <f t="shared" si="174"/>
        <v>#N/A</v>
      </c>
      <c r="R1938" t="e">
        <f t="shared" si="175"/>
        <v>#N/A</v>
      </c>
    </row>
    <row r="1939" spans="4:18" x14ac:dyDescent="0.25">
      <c r="D1939" s="1">
        <v>1927</v>
      </c>
      <c r="E1939" s="41" t="s">
        <v>1990</v>
      </c>
      <c r="G1939" s="63" t="s">
        <v>15</v>
      </c>
      <c r="H1939" s="1">
        <v>2003</v>
      </c>
      <c r="I1939" s="8" t="str">
        <f t="shared" si="171"/>
        <v>INFANTIL</v>
      </c>
      <c r="J1939" s="14" t="s">
        <v>1991</v>
      </c>
      <c r="O1939" s="1" t="e">
        <f t="shared" si="172"/>
        <v>#N/A</v>
      </c>
      <c r="P1939" s="1" t="e">
        <f t="shared" si="173"/>
        <v>#N/A</v>
      </c>
      <c r="Q1939" t="e">
        <f t="shared" si="174"/>
        <v>#N/A</v>
      </c>
      <c r="R1939" t="e">
        <f t="shared" si="175"/>
        <v>#N/A</v>
      </c>
    </row>
    <row r="1940" spans="4:18" x14ac:dyDescent="0.25">
      <c r="D1940" s="1">
        <v>1928</v>
      </c>
      <c r="E1940" s="41" t="s">
        <v>1992</v>
      </c>
      <c r="G1940" s="63" t="s">
        <v>29</v>
      </c>
      <c r="H1940" s="1">
        <v>2003</v>
      </c>
      <c r="I1940" s="8" t="str">
        <f t="shared" si="171"/>
        <v>INFANTIL</v>
      </c>
      <c r="J1940" s="14" t="s">
        <v>1991</v>
      </c>
      <c r="O1940" s="1" t="e">
        <f t="shared" si="172"/>
        <v>#N/A</v>
      </c>
      <c r="P1940" s="1" t="e">
        <f t="shared" si="173"/>
        <v>#N/A</v>
      </c>
      <c r="Q1940" t="e">
        <f t="shared" si="174"/>
        <v>#N/A</v>
      </c>
      <c r="R1940" t="e">
        <f t="shared" si="175"/>
        <v>#N/A</v>
      </c>
    </row>
    <row r="1941" spans="4:18" x14ac:dyDescent="0.25">
      <c r="D1941" s="1">
        <v>1929</v>
      </c>
      <c r="E1941" s="41" t="s">
        <v>1993</v>
      </c>
      <c r="G1941" s="63" t="s">
        <v>29</v>
      </c>
      <c r="H1941" s="1">
        <v>2003</v>
      </c>
      <c r="I1941" s="8" t="str">
        <f t="shared" si="171"/>
        <v>INFANTIL</v>
      </c>
      <c r="J1941" s="14" t="s">
        <v>1991</v>
      </c>
      <c r="O1941" s="1" t="e">
        <f t="shared" si="172"/>
        <v>#N/A</v>
      </c>
      <c r="P1941" s="1" t="e">
        <f t="shared" si="173"/>
        <v>#N/A</v>
      </c>
      <c r="Q1941" t="e">
        <f t="shared" si="174"/>
        <v>#N/A</v>
      </c>
      <c r="R1941" t="e">
        <f t="shared" si="175"/>
        <v>#N/A</v>
      </c>
    </row>
    <row r="1942" spans="4:18" x14ac:dyDescent="0.25">
      <c r="D1942" s="1">
        <v>1930</v>
      </c>
      <c r="E1942" s="41" t="s">
        <v>1994</v>
      </c>
      <c r="G1942" s="63" t="s">
        <v>29</v>
      </c>
      <c r="H1942" s="1">
        <v>2003</v>
      </c>
      <c r="I1942" s="8" t="str">
        <f t="shared" si="171"/>
        <v>INFANTIL</v>
      </c>
      <c r="J1942" s="14" t="s">
        <v>1991</v>
      </c>
      <c r="O1942" s="1" t="e">
        <f t="shared" si="172"/>
        <v>#N/A</v>
      </c>
      <c r="P1942" s="1" t="e">
        <f t="shared" si="173"/>
        <v>#N/A</v>
      </c>
      <c r="Q1942" t="e">
        <f t="shared" si="174"/>
        <v>#N/A</v>
      </c>
      <c r="R1942" t="e">
        <f t="shared" si="175"/>
        <v>#N/A</v>
      </c>
    </row>
    <row r="1943" spans="4:18" x14ac:dyDescent="0.25">
      <c r="D1943" s="1">
        <v>1931</v>
      </c>
      <c r="E1943" s="41" t="s">
        <v>1995</v>
      </c>
      <c r="G1943" s="63" t="s">
        <v>29</v>
      </c>
      <c r="H1943" s="1">
        <v>2001</v>
      </c>
      <c r="I1943" s="8" t="str">
        <f t="shared" si="171"/>
        <v>CADETE</v>
      </c>
      <c r="J1943" s="14" t="s">
        <v>1991</v>
      </c>
      <c r="O1943" s="1" t="e">
        <f t="shared" si="172"/>
        <v>#N/A</v>
      </c>
      <c r="P1943" s="1" t="e">
        <f t="shared" si="173"/>
        <v>#N/A</v>
      </c>
      <c r="Q1943" t="e">
        <f t="shared" si="174"/>
        <v>#N/A</v>
      </c>
      <c r="R1943" t="e">
        <f t="shared" si="175"/>
        <v>#N/A</v>
      </c>
    </row>
    <row r="1944" spans="4:18" x14ac:dyDescent="0.25">
      <c r="D1944" s="1">
        <v>1932</v>
      </c>
      <c r="E1944" s="41" t="s">
        <v>1996</v>
      </c>
      <c r="G1944" s="63" t="s">
        <v>29</v>
      </c>
      <c r="H1944" s="1">
        <v>2002</v>
      </c>
      <c r="I1944" s="8" t="str">
        <f t="shared" si="171"/>
        <v>CADETE</v>
      </c>
      <c r="J1944" s="14" t="s">
        <v>1991</v>
      </c>
      <c r="O1944" s="1" t="e">
        <f t="shared" si="172"/>
        <v>#N/A</v>
      </c>
      <c r="P1944" s="1" t="e">
        <f t="shared" si="173"/>
        <v>#N/A</v>
      </c>
      <c r="Q1944" t="e">
        <f t="shared" si="174"/>
        <v>#N/A</v>
      </c>
      <c r="R1944" t="e">
        <f t="shared" si="175"/>
        <v>#N/A</v>
      </c>
    </row>
    <row r="1945" spans="4:18" x14ac:dyDescent="0.25">
      <c r="D1945" s="1">
        <v>1933</v>
      </c>
      <c r="E1945" s="41" t="s">
        <v>1997</v>
      </c>
      <c r="G1945" s="63" t="s">
        <v>15</v>
      </c>
      <c r="H1945" s="1">
        <v>2003</v>
      </c>
      <c r="I1945" s="8" t="str">
        <f t="shared" si="171"/>
        <v>INFANTIL</v>
      </c>
      <c r="J1945" s="14" t="s">
        <v>1991</v>
      </c>
      <c r="O1945" s="1" t="e">
        <f t="shared" si="172"/>
        <v>#N/A</v>
      </c>
      <c r="P1945" s="1" t="e">
        <f t="shared" si="173"/>
        <v>#N/A</v>
      </c>
      <c r="Q1945" t="e">
        <f t="shared" si="174"/>
        <v>#N/A</v>
      </c>
      <c r="R1945" t="e">
        <f t="shared" si="175"/>
        <v>#N/A</v>
      </c>
    </row>
    <row r="1946" spans="4:18" x14ac:dyDescent="0.25">
      <c r="D1946" s="1">
        <v>1934</v>
      </c>
      <c r="E1946" s="41" t="s">
        <v>1998</v>
      </c>
      <c r="G1946" s="63" t="s">
        <v>29</v>
      </c>
      <c r="H1946" s="1">
        <v>2004</v>
      </c>
      <c r="I1946" s="8" t="str">
        <f t="shared" si="171"/>
        <v>INFANTIL</v>
      </c>
      <c r="J1946" s="14" t="s">
        <v>1991</v>
      </c>
      <c r="O1946" s="1" t="e">
        <f t="shared" si="172"/>
        <v>#N/A</v>
      </c>
      <c r="P1946" s="1" t="e">
        <f t="shared" si="173"/>
        <v>#N/A</v>
      </c>
      <c r="Q1946" t="e">
        <f t="shared" si="174"/>
        <v>#N/A</v>
      </c>
      <c r="R1946" t="e">
        <f t="shared" si="175"/>
        <v>#N/A</v>
      </c>
    </row>
    <row r="1947" spans="4:18" x14ac:dyDescent="0.25">
      <c r="D1947" s="1">
        <v>1935</v>
      </c>
      <c r="E1947" s="41" t="s">
        <v>1999</v>
      </c>
      <c r="G1947" s="63" t="s">
        <v>15</v>
      </c>
      <c r="H1947" s="1">
        <v>2004</v>
      </c>
      <c r="I1947" s="8" t="str">
        <f t="shared" si="171"/>
        <v>INFANTIL</v>
      </c>
      <c r="J1947" s="14" t="s">
        <v>1991</v>
      </c>
      <c r="O1947" s="1" t="e">
        <f t="shared" si="172"/>
        <v>#N/A</v>
      </c>
      <c r="P1947" s="1" t="e">
        <f t="shared" si="173"/>
        <v>#N/A</v>
      </c>
      <c r="Q1947" t="e">
        <f t="shared" si="174"/>
        <v>#N/A</v>
      </c>
      <c r="R1947" t="e">
        <f t="shared" si="175"/>
        <v>#N/A</v>
      </c>
    </row>
    <row r="1948" spans="4:18" x14ac:dyDescent="0.25">
      <c r="D1948" s="1">
        <v>1936</v>
      </c>
      <c r="E1948" s="41" t="s">
        <v>2000</v>
      </c>
      <c r="G1948" s="63" t="s">
        <v>15</v>
      </c>
      <c r="H1948" s="1">
        <v>2004</v>
      </c>
      <c r="I1948" s="8" t="str">
        <f t="shared" si="171"/>
        <v>INFANTIL</v>
      </c>
      <c r="J1948" s="14" t="s">
        <v>1991</v>
      </c>
      <c r="O1948" s="1" t="e">
        <f t="shared" si="172"/>
        <v>#N/A</v>
      </c>
      <c r="P1948" s="1" t="e">
        <f t="shared" si="173"/>
        <v>#N/A</v>
      </c>
      <c r="Q1948" t="e">
        <f t="shared" si="174"/>
        <v>#N/A</v>
      </c>
      <c r="R1948" t="e">
        <f t="shared" si="175"/>
        <v>#N/A</v>
      </c>
    </row>
    <row r="1949" spans="4:18" x14ac:dyDescent="0.25">
      <c r="D1949" s="1">
        <v>1937</v>
      </c>
      <c r="E1949" s="41" t="s">
        <v>2001</v>
      </c>
      <c r="G1949" s="63" t="s">
        <v>29</v>
      </c>
      <c r="H1949" s="1">
        <v>2004</v>
      </c>
      <c r="I1949" s="8" t="str">
        <f t="shared" si="171"/>
        <v>INFANTIL</v>
      </c>
      <c r="J1949" s="14" t="s">
        <v>1991</v>
      </c>
      <c r="O1949" s="1" t="e">
        <f t="shared" si="172"/>
        <v>#N/A</v>
      </c>
      <c r="P1949" s="1" t="e">
        <f t="shared" si="173"/>
        <v>#N/A</v>
      </c>
      <c r="Q1949" t="e">
        <f t="shared" si="174"/>
        <v>#N/A</v>
      </c>
      <c r="R1949" t="e">
        <f t="shared" si="175"/>
        <v>#N/A</v>
      </c>
    </row>
    <row r="1950" spans="4:18" x14ac:dyDescent="0.25">
      <c r="D1950" s="1">
        <v>1938</v>
      </c>
      <c r="E1950" s="41" t="s">
        <v>2002</v>
      </c>
      <c r="G1950" s="63" t="s">
        <v>29</v>
      </c>
      <c r="H1950" s="1">
        <v>2004</v>
      </c>
      <c r="I1950" s="8" t="str">
        <f t="shared" si="171"/>
        <v>INFANTIL</v>
      </c>
      <c r="J1950" s="14" t="s">
        <v>1991</v>
      </c>
      <c r="O1950" s="1" t="e">
        <f t="shared" si="172"/>
        <v>#N/A</v>
      </c>
      <c r="P1950" s="1" t="e">
        <f t="shared" si="173"/>
        <v>#N/A</v>
      </c>
      <c r="Q1950" t="e">
        <f t="shared" si="174"/>
        <v>#N/A</v>
      </c>
      <c r="R1950" t="e">
        <f t="shared" si="175"/>
        <v>#N/A</v>
      </c>
    </row>
    <row r="1951" spans="4:18" x14ac:dyDescent="0.25">
      <c r="D1951" s="1">
        <v>1939</v>
      </c>
      <c r="E1951" s="41" t="s">
        <v>2003</v>
      </c>
      <c r="G1951" s="63" t="s">
        <v>15</v>
      </c>
      <c r="H1951" s="1">
        <v>2004</v>
      </c>
      <c r="I1951" s="8" t="str">
        <f t="shared" si="171"/>
        <v>INFANTIL</v>
      </c>
      <c r="J1951" s="14" t="s">
        <v>1991</v>
      </c>
      <c r="O1951" s="1" t="e">
        <f t="shared" si="172"/>
        <v>#N/A</v>
      </c>
      <c r="P1951" s="1" t="e">
        <f t="shared" si="173"/>
        <v>#N/A</v>
      </c>
      <c r="Q1951" t="e">
        <f t="shared" si="174"/>
        <v>#N/A</v>
      </c>
      <c r="R1951" t="e">
        <f t="shared" si="175"/>
        <v>#N/A</v>
      </c>
    </row>
    <row r="1952" spans="4:18" x14ac:dyDescent="0.25">
      <c r="D1952" s="1">
        <v>1940</v>
      </c>
      <c r="E1952" s="41" t="s">
        <v>2004</v>
      </c>
      <c r="G1952" s="63" t="s">
        <v>15</v>
      </c>
      <c r="H1952" s="1">
        <v>2004</v>
      </c>
      <c r="I1952" s="8" t="str">
        <f t="shared" si="171"/>
        <v>INFANTIL</v>
      </c>
      <c r="J1952" s="14" t="s">
        <v>1991</v>
      </c>
      <c r="O1952" s="1" t="e">
        <f t="shared" si="172"/>
        <v>#N/A</v>
      </c>
      <c r="P1952" s="1" t="e">
        <f t="shared" si="173"/>
        <v>#N/A</v>
      </c>
      <c r="Q1952" t="e">
        <f t="shared" si="174"/>
        <v>#N/A</v>
      </c>
      <c r="R1952" t="e">
        <f t="shared" si="175"/>
        <v>#N/A</v>
      </c>
    </row>
    <row r="1953" spans="4:18" x14ac:dyDescent="0.25">
      <c r="D1953" s="1">
        <v>1941</v>
      </c>
      <c r="E1953" s="41" t="s">
        <v>2005</v>
      </c>
      <c r="G1953" s="63" t="s">
        <v>29</v>
      </c>
      <c r="H1953" s="1">
        <v>2004</v>
      </c>
      <c r="I1953" s="8" t="str">
        <f t="shared" si="171"/>
        <v>INFANTIL</v>
      </c>
      <c r="J1953" s="14" t="s">
        <v>1991</v>
      </c>
      <c r="O1953" s="1" t="e">
        <f t="shared" si="172"/>
        <v>#N/A</v>
      </c>
      <c r="P1953" s="1" t="e">
        <f t="shared" si="173"/>
        <v>#N/A</v>
      </c>
      <c r="Q1953" t="e">
        <f t="shared" si="174"/>
        <v>#N/A</v>
      </c>
      <c r="R1953" t="e">
        <f t="shared" si="175"/>
        <v>#N/A</v>
      </c>
    </row>
    <row r="1954" spans="4:18" x14ac:dyDescent="0.25">
      <c r="D1954" s="1">
        <v>1942</v>
      </c>
      <c r="E1954" s="41" t="s">
        <v>2006</v>
      </c>
      <c r="G1954" s="63" t="s">
        <v>15</v>
      </c>
      <c r="H1954" s="1">
        <v>2004</v>
      </c>
      <c r="I1954" s="8" t="str">
        <f t="shared" si="171"/>
        <v>INFANTIL</v>
      </c>
      <c r="J1954" s="14" t="s">
        <v>1991</v>
      </c>
      <c r="O1954" s="1" t="e">
        <f t="shared" si="172"/>
        <v>#N/A</v>
      </c>
      <c r="P1954" s="1" t="e">
        <f t="shared" si="173"/>
        <v>#N/A</v>
      </c>
      <c r="Q1954" t="e">
        <f t="shared" si="174"/>
        <v>#N/A</v>
      </c>
      <c r="R1954" t="e">
        <f t="shared" si="175"/>
        <v>#N/A</v>
      </c>
    </row>
    <row r="1955" spans="4:18" x14ac:dyDescent="0.25">
      <c r="D1955" s="1">
        <v>1943</v>
      </c>
      <c r="E1955" s="41" t="s">
        <v>2007</v>
      </c>
      <c r="G1955" s="63" t="s">
        <v>29</v>
      </c>
      <c r="H1955" s="1">
        <v>2001</v>
      </c>
      <c r="I1955" s="8" t="str">
        <f t="shared" si="171"/>
        <v>CADETE</v>
      </c>
      <c r="J1955" s="14" t="s">
        <v>1991</v>
      </c>
      <c r="O1955" s="1" t="e">
        <f t="shared" si="172"/>
        <v>#N/A</v>
      </c>
      <c r="P1955" s="1" t="e">
        <f t="shared" si="173"/>
        <v>#N/A</v>
      </c>
      <c r="Q1955" t="e">
        <f t="shared" si="174"/>
        <v>#N/A</v>
      </c>
      <c r="R1955" t="e">
        <f t="shared" si="175"/>
        <v>#N/A</v>
      </c>
    </row>
    <row r="1956" spans="4:18" x14ac:dyDescent="0.25">
      <c r="D1956" s="1">
        <v>1944</v>
      </c>
      <c r="E1956" s="41" t="s">
        <v>2008</v>
      </c>
      <c r="G1956" s="63" t="s">
        <v>29</v>
      </c>
      <c r="H1956" s="1">
        <v>2001</v>
      </c>
      <c r="I1956" s="8" t="str">
        <f t="shared" si="171"/>
        <v>CADETE</v>
      </c>
      <c r="J1956" s="14" t="s">
        <v>1991</v>
      </c>
      <c r="O1956" s="1" t="e">
        <f t="shared" si="172"/>
        <v>#N/A</v>
      </c>
      <c r="P1956" s="1" t="e">
        <f t="shared" si="173"/>
        <v>#N/A</v>
      </c>
      <c r="Q1956" t="e">
        <f t="shared" si="174"/>
        <v>#N/A</v>
      </c>
      <c r="R1956" t="e">
        <f t="shared" si="175"/>
        <v>#N/A</v>
      </c>
    </row>
    <row r="1957" spans="4:18" x14ac:dyDescent="0.25">
      <c r="D1957" s="1">
        <v>1945</v>
      </c>
      <c r="E1957" s="41" t="s">
        <v>2009</v>
      </c>
      <c r="G1957" s="63" t="s">
        <v>29</v>
      </c>
      <c r="H1957" s="1">
        <v>2001</v>
      </c>
      <c r="I1957" s="8" t="str">
        <f t="shared" si="171"/>
        <v>CADETE</v>
      </c>
      <c r="J1957" s="14" t="s">
        <v>1991</v>
      </c>
      <c r="O1957" s="1" t="e">
        <f t="shared" si="172"/>
        <v>#N/A</v>
      </c>
      <c r="P1957" s="1" t="e">
        <f t="shared" si="173"/>
        <v>#N/A</v>
      </c>
      <c r="Q1957" t="e">
        <f t="shared" si="174"/>
        <v>#N/A</v>
      </c>
      <c r="R1957" t="e">
        <f t="shared" si="175"/>
        <v>#N/A</v>
      </c>
    </row>
    <row r="1958" spans="4:18" x14ac:dyDescent="0.25">
      <c r="D1958" s="1">
        <v>1946</v>
      </c>
      <c r="E1958" s="41" t="s">
        <v>2010</v>
      </c>
      <c r="G1958" s="63" t="s">
        <v>15</v>
      </c>
      <c r="H1958" s="1">
        <v>2001</v>
      </c>
      <c r="I1958" s="8" t="str">
        <f t="shared" si="171"/>
        <v>CADETE</v>
      </c>
      <c r="J1958" s="14" t="s">
        <v>1991</v>
      </c>
      <c r="O1958" s="1" t="e">
        <f t="shared" si="172"/>
        <v>#N/A</v>
      </c>
      <c r="P1958" s="1" t="e">
        <f t="shared" si="173"/>
        <v>#N/A</v>
      </c>
      <c r="Q1958" t="e">
        <f t="shared" si="174"/>
        <v>#N/A</v>
      </c>
      <c r="R1958" t="e">
        <f t="shared" si="175"/>
        <v>#N/A</v>
      </c>
    </row>
    <row r="1959" spans="4:18" x14ac:dyDescent="0.25">
      <c r="D1959" s="1">
        <v>1947</v>
      </c>
      <c r="E1959" s="41" t="s">
        <v>2011</v>
      </c>
      <c r="G1959" s="63" t="s">
        <v>15</v>
      </c>
      <c r="H1959" s="1">
        <v>2001</v>
      </c>
      <c r="I1959" s="8" t="str">
        <f t="shared" si="171"/>
        <v>CADETE</v>
      </c>
      <c r="J1959" s="14" t="s">
        <v>1991</v>
      </c>
      <c r="O1959" s="1" t="e">
        <f t="shared" si="172"/>
        <v>#N/A</v>
      </c>
      <c r="P1959" s="1" t="e">
        <f t="shared" si="173"/>
        <v>#N/A</v>
      </c>
      <c r="Q1959" t="e">
        <f t="shared" si="174"/>
        <v>#N/A</v>
      </c>
      <c r="R1959" t="e">
        <f t="shared" si="175"/>
        <v>#N/A</v>
      </c>
    </row>
    <row r="1960" spans="4:18" x14ac:dyDescent="0.25">
      <c r="D1960" s="1">
        <v>1948</v>
      </c>
      <c r="E1960" s="41" t="s">
        <v>2012</v>
      </c>
      <c r="G1960" s="63" t="s">
        <v>29</v>
      </c>
      <c r="H1960" s="1">
        <v>2002</v>
      </c>
      <c r="I1960" s="8" t="s">
        <v>12</v>
      </c>
      <c r="J1960" s="14" t="s">
        <v>1991</v>
      </c>
      <c r="O1960" s="1" t="e">
        <f t="shared" si="172"/>
        <v>#N/A</v>
      </c>
      <c r="P1960" s="1" t="e">
        <f t="shared" si="173"/>
        <v>#N/A</v>
      </c>
      <c r="Q1960" t="e">
        <f t="shared" si="174"/>
        <v>#N/A</v>
      </c>
      <c r="R1960" t="e">
        <f t="shared" si="175"/>
        <v>#N/A</v>
      </c>
    </row>
    <row r="1961" spans="4:18" x14ac:dyDescent="0.25">
      <c r="D1961" s="1">
        <v>1949</v>
      </c>
      <c r="E1961" s="41" t="s">
        <v>2013</v>
      </c>
      <c r="G1961" s="63" t="s">
        <v>29</v>
      </c>
      <c r="H1961" s="1">
        <v>2001</v>
      </c>
      <c r="I1961" s="8" t="str">
        <f t="shared" si="171"/>
        <v>CADETE</v>
      </c>
      <c r="J1961" s="14" t="s">
        <v>1991</v>
      </c>
      <c r="O1961" s="1" t="e">
        <f t="shared" si="172"/>
        <v>#N/A</v>
      </c>
      <c r="P1961" s="1" t="e">
        <f t="shared" si="173"/>
        <v>#N/A</v>
      </c>
      <c r="Q1961" t="e">
        <f t="shared" si="174"/>
        <v>#N/A</v>
      </c>
      <c r="R1961" t="e">
        <f t="shared" si="175"/>
        <v>#N/A</v>
      </c>
    </row>
    <row r="1962" spans="4:18" x14ac:dyDescent="0.25">
      <c r="D1962" s="1">
        <v>1950</v>
      </c>
      <c r="E1962" s="41" t="s">
        <v>2014</v>
      </c>
      <c r="F1962" s="13"/>
      <c r="G1962" s="43" t="s">
        <v>29</v>
      </c>
      <c r="H1962" s="43">
        <v>2001</v>
      </c>
      <c r="I1962" s="8" t="str">
        <f t="shared" si="171"/>
        <v>CADETE</v>
      </c>
      <c r="J1962" s="14" t="s">
        <v>1991</v>
      </c>
      <c r="O1962" s="1" t="e">
        <f t="shared" si="172"/>
        <v>#N/A</v>
      </c>
      <c r="P1962" s="1" t="e">
        <f t="shared" si="173"/>
        <v>#N/A</v>
      </c>
      <c r="Q1962" t="e">
        <f t="shared" si="174"/>
        <v>#N/A</v>
      </c>
      <c r="R1962" t="e">
        <f t="shared" si="175"/>
        <v>#N/A</v>
      </c>
    </row>
    <row r="1963" spans="4:18" x14ac:dyDescent="0.25">
      <c r="D1963" s="1">
        <v>1951</v>
      </c>
      <c r="E1963" s="41" t="s">
        <v>2015</v>
      </c>
      <c r="F1963" s="27"/>
      <c r="G1963" s="43" t="s">
        <v>29</v>
      </c>
      <c r="H1963" s="43">
        <v>2001</v>
      </c>
      <c r="I1963" s="8" t="str">
        <f t="shared" si="171"/>
        <v>CADETE</v>
      </c>
      <c r="J1963" s="14" t="s">
        <v>1991</v>
      </c>
      <c r="O1963" s="1" t="e">
        <f t="shared" si="172"/>
        <v>#N/A</v>
      </c>
      <c r="P1963" s="1" t="e">
        <f t="shared" si="173"/>
        <v>#N/A</v>
      </c>
      <c r="Q1963" t="e">
        <f t="shared" si="174"/>
        <v>#N/A</v>
      </c>
      <c r="R1963" t="e">
        <f t="shared" si="175"/>
        <v>#N/A</v>
      </c>
    </row>
    <row r="1964" spans="4:18" x14ac:dyDescent="0.25">
      <c r="D1964" s="1">
        <v>1952</v>
      </c>
      <c r="E1964" s="41" t="s">
        <v>2016</v>
      </c>
      <c r="F1964" s="27"/>
      <c r="G1964" s="43" t="s">
        <v>15</v>
      </c>
      <c r="H1964" s="43">
        <v>2002</v>
      </c>
      <c r="I1964" s="8" t="str">
        <f t="shared" si="171"/>
        <v>CADETE</v>
      </c>
      <c r="J1964" s="14" t="s">
        <v>1991</v>
      </c>
      <c r="O1964" s="1" t="e">
        <f t="shared" si="172"/>
        <v>#N/A</v>
      </c>
      <c r="P1964" s="1" t="e">
        <f t="shared" si="173"/>
        <v>#N/A</v>
      </c>
      <c r="Q1964" t="e">
        <f t="shared" si="174"/>
        <v>#N/A</v>
      </c>
      <c r="R1964" t="e">
        <f t="shared" si="175"/>
        <v>#N/A</v>
      </c>
    </row>
    <row r="1965" spans="4:18" x14ac:dyDescent="0.25">
      <c r="D1965" s="1">
        <v>1953</v>
      </c>
      <c r="E1965" s="41" t="s">
        <v>2017</v>
      </c>
      <c r="F1965" s="13"/>
      <c r="G1965" s="43" t="s">
        <v>15</v>
      </c>
      <c r="H1965" s="43">
        <v>2002</v>
      </c>
      <c r="I1965" s="8" t="str">
        <f t="shared" si="171"/>
        <v>CADETE</v>
      </c>
      <c r="J1965" s="14" t="s">
        <v>1991</v>
      </c>
      <c r="O1965" s="1" t="e">
        <f t="shared" si="172"/>
        <v>#N/A</v>
      </c>
      <c r="P1965" s="1" t="e">
        <f t="shared" si="173"/>
        <v>#N/A</v>
      </c>
      <c r="Q1965" t="e">
        <f t="shared" si="174"/>
        <v>#N/A</v>
      </c>
      <c r="R1965" t="e">
        <f t="shared" si="175"/>
        <v>#N/A</v>
      </c>
    </row>
    <row r="1966" spans="4:18" x14ac:dyDescent="0.25">
      <c r="D1966" s="1">
        <v>1954</v>
      </c>
      <c r="E1966" s="41" t="s">
        <v>2018</v>
      </c>
      <c r="F1966" s="27"/>
      <c r="G1966" s="43" t="s">
        <v>15</v>
      </c>
      <c r="H1966" s="43">
        <v>2002</v>
      </c>
      <c r="I1966" s="8" t="str">
        <f t="shared" si="171"/>
        <v>CADETE</v>
      </c>
      <c r="J1966" s="14" t="s">
        <v>1991</v>
      </c>
      <c r="O1966" s="1" t="e">
        <f t="shared" si="172"/>
        <v>#N/A</v>
      </c>
      <c r="P1966" s="1" t="e">
        <f t="shared" si="173"/>
        <v>#N/A</v>
      </c>
      <c r="Q1966" t="e">
        <f t="shared" si="174"/>
        <v>#N/A</v>
      </c>
      <c r="R1966" t="e">
        <f t="shared" si="175"/>
        <v>#N/A</v>
      </c>
    </row>
    <row r="1967" spans="4:18" x14ac:dyDescent="0.25">
      <c r="D1967" s="1">
        <v>1955</v>
      </c>
      <c r="E1967" s="41" t="s">
        <v>2019</v>
      </c>
      <c r="F1967" s="27"/>
      <c r="G1967" s="43" t="s">
        <v>15</v>
      </c>
      <c r="H1967" s="43">
        <v>2002</v>
      </c>
      <c r="I1967" s="8" t="str">
        <f t="shared" si="171"/>
        <v>CADETE</v>
      </c>
      <c r="J1967" s="14" t="s">
        <v>1991</v>
      </c>
      <c r="O1967" s="1" t="e">
        <f t="shared" si="172"/>
        <v>#N/A</v>
      </c>
      <c r="P1967" s="1" t="e">
        <f t="shared" si="173"/>
        <v>#N/A</v>
      </c>
      <c r="Q1967" t="e">
        <f t="shared" si="174"/>
        <v>#N/A</v>
      </c>
      <c r="R1967" t="e">
        <f t="shared" si="175"/>
        <v>#N/A</v>
      </c>
    </row>
    <row r="1968" spans="4:18" x14ac:dyDescent="0.25">
      <c r="D1968" s="1">
        <v>1956</v>
      </c>
      <c r="E1968" s="41" t="s">
        <v>2020</v>
      </c>
      <c r="F1968" s="27"/>
      <c r="G1968" s="43" t="s">
        <v>29</v>
      </c>
      <c r="H1968" s="43">
        <v>2002</v>
      </c>
      <c r="I1968" s="8" t="str">
        <f t="shared" si="171"/>
        <v>CADETE</v>
      </c>
      <c r="J1968" s="14" t="s">
        <v>1991</v>
      </c>
      <c r="O1968" s="1" t="e">
        <f t="shared" si="172"/>
        <v>#N/A</v>
      </c>
      <c r="P1968" s="1" t="e">
        <f t="shared" si="173"/>
        <v>#N/A</v>
      </c>
      <c r="Q1968" t="e">
        <f t="shared" si="174"/>
        <v>#N/A</v>
      </c>
      <c r="R1968" t="e">
        <f t="shared" si="175"/>
        <v>#N/A</v>
      </c>
    </row>
    <row r="1969" spans="4:18" x14ac:dyDescent="0.25">
      <c r="D1969" s="1">
        <v>1957</v>
      </c>
      <c r="E1969" s="41" t="s">
        <v>2021</v>
      </c>
      <c r="F1969" s="27"/>
      <c r="G1969" s="43" t="s">
        <v>29</v>
      </c>
      <c r="H1969" s="43">
        <v>2002</v>
      </c>
      <c r="I1969" s="8" t="str">
        <f t="shared" si="171"/>
        <v>CADETE</v>
      </c>
      <c r="J1969" s="14" t="s">
        <v>1991</v>
      </c>
      <c r="O1969" s="1" t="e">
        <f t="shared" si="172"/>
        <v>#N/A</v>
      </c>
      <c r="P1969" s="1" t="e">
        <f t="shared" si="173"/>
        <v>#N/A</v>
      </c>
      <c r="Q1969" t="e">
        <f t="shared" si="174"/>
        <v>#N/A</v>
      </c>
      <c r="R1969" t="e">
        <f t="shared" si="175"/>
        <v>#N/A</v>
      </c>
    </row>
    <row r="1970" spans="4:18" x14ac:dyDescent="0.25">
      <c r="D1970" s="1">
        <v>1958</v>
      </c>
      <c r="E1970" s="41" t="s">
        <v>2022</v>
      </c>
      <c r="F1970" s="27"/>
      <c r="G1970" s="43" t="s">
        <v>29</v>
      </c>
      <c r="H1970" s="43">
        <v>2002</v>
      </c>
      <c r="I1970" s="8" t="str">
        <f t="shared" si="171"/>
        <v>CADETE</v>
      </c>
      <c r="J1970" s="14" t="s">
        <v>1991</v>
      </c>
      <c r="O1970" s="1" t="e">
        <f t="shared" si="172"/>
        <v>#N/A</v>
      </c>
      <c r="P1970" s="1" t="e">
        <f t="shared" si="173"/>
        <v>#N/A</v>
      </c>
      <c r="Q1970" t="e">
        <f t="shared" si="174"/>
        <v>#N/A</v>
      </c>
      <c r="R1970" t="e">
        <f t="shared" si="175"/>
        <v>#N/A</v>
      </c>
    </row>
    <row r="1971" spans="4:18" x14ac:dyDescent="0.25">
      <c r="D1971" s="1">
        <v>1959</v>
      </c>
      <c r="E1971" s="41" t="s">
        <v>2023</v>
      </c>
      <c r="F1971" s="27"/>
      <c r="G1971" s="43" t="s">
        <v>29</v>
      </c>
      <c r="H1971" s="43">
        <v>2002</v>
      </c>
      <c r="I1971" s="8" t="str">
        <f t="shared" si="171"/>
        <v>CADETE</v>
      </c>
      <c r="J1971" s="14" t="s">
        <v>1991</v>
      </c>
      <c r="O1971" s="1" t="e">
        <f t="shared" si="172"/>
        <v>#N/A</v>
      </c>
      <c r="P1971" s="1" t="e">
        <f t="shared" si="173"/>
        <v>#N/A</v>
      </c>
      <c r="Q1971" t="e">
        <f t="shared" si="174"/>
        <v>#N/A</v>
      </c>
      <c r="R1971" t="e">
        <f t="shared" si="175"/>
        <v>#N/A</v>
      </c>
    </row>
    <row r="1972" spans="4:18" x14ac:dyDescent="0.25">
      <c r="D1972" s="1">
        <v>1960</v>
      </c>
      <c r="E1972" s="41" t="s">
        <v>2024</v>
      </c>
      <c r="F1972" s="27"/>
      <c r="G1972" s="51" t="s">
        <v>29</v>
      </c>
      <c r="H1972" s="43">
        <v>2002</v>
      </c>
      <c r="I1972" s="8" t="str">
        <f t="shared" si="171"/>
        <v>CADETE</v>
      </c>
      <c r="J1972" s="14" t="s">
        <v>1991</v>
      </c>
      <c r="O1972" s="1" t="e">
        <f t="shared" si="172"/>
        <v>#N/A</v>
      </c>
      <c r="P1972" s="1" t="e">
        <f t="shared" si="173"/>
        <v>#N/A</v>
      </c>
      <c r="Q1972" t="e">
        <f t="shared" si="174"/>
        <v>#N/A</v>
      </c>
      <c r="R1972" t="e">
        <f t="shared" si="175"/>
        <v>#N/A</v>
      </c>
    </row>
    <row r="1973" spans="4:18" x14ac:dyDescent="0.25">
      <c r="D1973" s="1">
        <v>1961</v>
      </c>
      <c r="E1973" s="41" t="s">
        <v>2025</v>
      </c>
      <c r="F1973" s="27"/>
      <c r="G1973" s="51" t="s">
        <v>29</v>
      </c>
      <c r="H1973" s="43">
        <v>2002</v>
      </c>
      <c r="I1973" s="8" t="str">
        <f t="shared" si="171"/>
        <v>CADETE</v>
      </c>
      <c r="J1973" s="14" t="s">
        <v>1991</v>
      </c>
      <c r="O1973" s="1" t="e">
        <f t="shared" si="172"/>
        <v>#N/A</v>
      </c>
      <c r="P1973" s="1" t="e">
        <f t="shared" si="173"/>
        <v>#N/A</v>
      </c>
      <c r="Q1973" t="e">
        <f t="shared" si="174"/>
        <v>#N/A</v>
      </c>
      <c r="R1973" t="e">
        <f t="shared" si="175"/>
        <v>#N/A</v>
      </c>
    </row>
    <row r="1974" spans="4:18" x14ac:dyDescent="0.25">
      <c r="D1974" s="1">
        <v>1962</v>
      </c>
      <c r="E1974" s="41" t="s">
        <v>2026</v>
      </c>
      <c r="F1974" s="27"/>
      <c r="G1974" s="51" t="s">
        <v>29</v>
      </c>
      <c r="H1974" s="43">
        <v>2002</v>
      </c>
      <c r="I1974" s="8" t="str">
        <f t="shared" si="171"/>
        <v>CADETE</v>
      </c>
      <c r="J1974" s="14" t="s">
        <v>1991</v>
      </c>
      <c r="O1974" s="1" t="e">
        <f t="shared" si="172"/>
        <v>#N/A</v>
      </c>
      <c r="P1974" s="1" t="e">
        <f t="shared" si="173"/>
        <v>#N/A</v>
      </c>
      <c r="Q1974" t="e">
        <f t="shared" si="174"/>
        <v>#N/A</v>
      </c>
      <c r="R1974" t="e">
        <f t="shared" si="175"/>
        <v>#N/A</v>
      </c>
    </row>
    <row r="1975" spans="4:18" x14ac:dyDescent="0.25">
      <c r="D1975" s="1">
        <v>1963</v>
      </c>
      <c r="E1975" s="41" t="s">
        <v>2027</v>
      </c>
      <c r="F1975" s="27"/>
      <c r="G1975" s="51" t="s">
        <v>29</v>
      </c>
      <c r="H1975" s="43">
        <v>2003</v>
      </c>
      <c r="I1975" s="8" t="str">
        <f t="shared" si="171"/>
        <v>INFANTIL</v>
      </c>
      <c r="J1975" s="14" t="s">
        <v>1991</v>
      </c>
      <c r="O1975" s="1" t="e">
        <f t="shared" si="172"/>
        <v>#N/A</v>
      </c>
      <c r="P1975" s="1" t="e">
        <f t="shared" si="173"/>
        <v>#N/A</v>
      </c>
      <c r="Q1975" t="e">
        <f t="shared" si="174"/>
        <v>#N/A</v>
      </c>
      <c r="R1975" t="e">
        <f t="shared" si="175"/>
        <v>#N/A</v>
      </c>
    </row>
    <row r="1976" spans="4:18" x14ac:dyDescent="0.25">
      <c r="D1976" s="1">
        <v>1964</v>
      </c>
      <c r="E1976" s="41" t="s">
        <v>2028</v>
      </c>
      <c r="F1976" s="27"/>
      <c r="G1976" s="51" t="s">
        <v>29</v>
      </c>
      <c r="H1976" s="43">
        <v>2003</v>
      </c>
      <c r="I1976" s="8" t="str">
        <f t="shared" si="171"/>
        <v>INFANTIL</v>
      </c>
      <c r="J1976" s="14" t="s">
        <v>1991</v>
      </c>
      <c r="O1976" s="1" t="e">
        <f t="shared" si="172"/>
        <v>#N/A</v>
      </c>
      <c r="P1976" s="1" t="e">
        <f t="shared" si="173"/>
        <v>#N/A</v>
      </c>
      <c r="Q1976" t="e">
        <f t="shared" si="174"/>
        <v>#N/A</v>
      </c>
      <c r="R1976" t="e">
        <f t="shared" si="175"/>
        <v>#N/A</v>
      </c>
    </row>
    <row r="1977" spans="4:18" x14ac:dyDescent="0.25">
      <c r="D1977" s="1">
        <v>1965</v>
      </c>
      <c r="E1977" s="41" t="s">
        <v>2029</v>
      </c>
      <c r="F1977" s="27"/>
      <c r="G1977" s="51" t="s">
        <v>29</v>
      </c>
      <c r="H1977" s="43">
        <v>2001</v>
      </c>
      <c r="I1977" s="8" t="str">
        <f t="shared" si="171"/>
        <v>CADETE</v>
      </c>
      <c r="J1977" s="14" t="s">
        <v>1991</v>
      </c>
      <c r="O1977" s="1" t="e">
        <f t="shared" si="172"/>
        <v>#N/A</v>
      </c>
      <c r="P1977" s="1" t="e">
        <f t="shared" si="173"/>
        <v>#N/A</v>
      </c>
      <c r="Q1977" t="e">
        <f t="shared" si="174"/>
        <v>#N/A</v>
      </c>
      <c r="R1977" t="e">
        <f t="shared" si="175"/>
        <v>#N/A</v>
      </c>
    </row>
    <row r="1978" spans="4:18" x14ac:dyDescent="0.25">
      <c r="D1978" s="1">
        <v>1966</v>
      </c>
      <c r="E1978" s="41" t="s">
        <v>2030</v>
      </c>
      <c r="F1978" s="27"/>
      <c r="G1978" s="51" t="s">
        <v>15</v>
      </c>
      <c r="H1978" s="43">
        <v>2003</v>
      </c>
      <c r="I1978" s="8" t="str">
        <f t="shared" si="171"/>
        <v>INFANTIL</v>
      </c>
      <c r="J1978" s="14" t="s">
        <v>1991</v>
      </c>
      <c r="O1978" s="1" t="e">
        <f t="shared" si="172"/>
        <v>#N/A</v>
      </c>
      <c r="P1978" s="1" t="e">
        <f t="shared" si="173"/>
        <v>#N/A</v>
      </c>
      <c r="Q1978" t="e">
        <f t="shared" si="174"/>
        <v>#N/A</v>
      </c>
      <c r="R1978" t="e">
        <f t="shared" si="175"/>
        <v>#N/A</v>
      </c>
    </row>
    <row r="1979" spans="4:18" x14ac:dyDescent="0.25">
      <c r="D1979" s="1">
        <v>1967</v>
      </c>
      <c r="E1979" s="41" t="s">
        <v>2031</v>
      </c>
      <c r="F1979" s="27"/>
      <c r="G1979" s="51" t="s">
        <v>15</v>
      </c>
      <c r="H1979" s="43">
        <v>2003</v>
      </c>
      <c r="I1979" s="8" t="str">
        <f t="shared" si="171"/>
        <v>INFANTIL</v>
      </c>
      <c r="J1979" s="14" t="s">
        <v>1991</v>
      </c>
      <c r="O1979" s="1" t="e">
        <f t="shared" si="172"/>
        <v>#N/A</v>
      </c>
      <c r="P1979" s="1" t="e">
        <f t="shared" si="173"/>
        <v>#N/A</v>
      </c>
      <c r="Q1979" t="e">
        <f t="shared" si="174"/>
        <v>#N/A</v>
      </c>
      <c r="R1979" t="e">
        <f t="shared" si="175"/>
        <v>#N/A</v>
      </c>
    </row>
    <row r="1980" spans="4:18" x14ac:dyDescent="0.25">
      <c r="D1980" s="1">
        <v>1968</v>
      </c>
      <c r="E1980" s="41" t="s">
        <v>2032</v>
      </c>
      <c r="F1980" s="27"/>
      <c r="G1980" s="51" t="s">
        <v>29</v>
      </c>
      <c r="H1980" s="43">
        <v>2003</v>
      </c>
      <c r="I1980" s="8" t="str">
        <f t="shared" si="171"/>
        <v>INFANTIL</v>
      </c>
      <c r="J1980" s="14" t="s">
        <v>1991</v>
      </c>
      <c r="O1980" s="1" t="e">
        <f t="shared" si="172"/>
        <v>#N/A</v>
      </c>
      <c r="P1980" s="1" t="e">
        <f t="shared" si="173"/>
        <v>#N/A</v>
      </c>
      <c r="Q1980" t="e">
        <f t="shared" si="174"/>
        <v>#N/A</v>
      </c>
      <c r="R1980" t="e">
        <f t="shared" si="175"/>
        <v>#N/A</v>
      </c>
    </row>
    <row r="1981" spans="4:18" x14ac:dyDescent="0.25">
      <c r="D1981" s="1">
        <v>1969</v>
      </c>
      <c r="E1981" s="41" t="s">
        <v>2033</v>
      </c>
      <c r="F1981" s="27"/>
      <c r="G1981" s="51" t="s">
        <v>29</v>
      </c>
      <c r="H1981" s="43">
        <v>2003</v>
      </c>
      <c r="I1981" s="8" t="str">
        <f t="shared" si="171"/>
        <v>INFANTIL</v>
      </c>
      <c r="J1981" s="14" t="s">
        <v>1991</v>
      </c>
      <c r="O1981" s="1" t="e">
        <f t="shared" si="172"/>
        <v>#N/A</v>
      </c>
      <c r="P1981" s="1" t="e">
        <f t="shared" si="173"/>
        <v>#N/A</v>
      </c>
      <c r="Q1981" t="e">
        <f t="shared" si="174"/>
        <v>#N/A</v>
      </c>
      <c r="R1981" t="e">
        <f t="shared" si="175"/>
        <v>#N/A</v>
      </c>
    </row>
    <row r="1982" spans="4:18" x14ac:dyDescent="0.25">
      <c r="D1982" s="1">
        <v>1970</v>
      </c>
      <c r="E1982" s="41" t="s">
        <v>2034</v>
      </c>
      <c r="F1982" s="13"/>
      <c r="G1982" s="43" t="s">
        <v>15</v>
      </c>
      <c r="H1982" s="43">
        <v>2003</v>
      </c>
      <c r="I1982" s="8" t="str">
        <f t="shared" si="171"/>
        <v>INFANTIL</v>
      </c>
      <c r="J1982" s="14" t="s">
        <v>1991</v>
      </c>
      <c r="O1982" s="1" t="e">
        <f t="shared" si="172"/>
        <v>#N/A</v>
      </c>
      <c r="P1982" s="1" t="e">
        <f t="shared" si="173"/>
        <v>#N/A</v>
      </c>
      <c r="Q1982" t="e">
        <f t="shared" si="174"/>
        <v>#N/A</v>
      </c>
      <c r="R1982" t="e">
        <f t="shared" si="175"/>
        <v>#N/A</v>
      </c>
    </row>
    <row r="1983" spans="4:18" x14ac:dyDescent="0.25">
      <c r="D1983" s="1">
        <v>1971</v>
      </c>
      <c r="E1983" s="41" t="s">
        <v>2035</v>
      </c>
      <c r="F1983" s="13"/>
      <c r="G1983" s="43" t="s">
        <v>15</v>
      </c>
      <c r="H1983" s="43">
        <v>2003</v>
      </c>
      <c r="I1983" s="8" t="str">
        <f t="shared" si="171"/>
        <v>INFANTIL</v>
      </c>
      <c r="J1983" s="14" t="s">
        <v>1991</v>
      </c>
      <c r="O1983" s="1" t="e">
        <f t="shared" si="172"/>
        <v>#N/A</v>
      </c>
      <c r="P1983" s="1" t="e">
        <f t="shared" si="173"/>
        <v>#N/A</v>
      </c>
      <c r="Q1983" t="e">
        <f t="shared" si="174"/>
        <v>#N/A</v>
      </c>
      <c r="R1983" t="e">
        <f t="shared" si="175"/>
        <v>#N/A</v>
      </c>
    </row>
    <row r="1984" spans="4:18" x14ac:dyDescent="0.25">
      <c r="D1984" s="1">
        <v>1972</v>
      </c>
      <c r="E1984" s="41" t="s">
        <v>2036</v>
      </c>
      <c r="F1984" s="27"/>
      <c r="G1984" s="51" t="s">
        <v>15</v>
      </c>
      <c r="H1984" s="51">
        <v>2004</v>
      </c>
      <c r="I1984" s="8" t="str">
        <f t="shared" si="171"/>
        <v>INFANTIL</v>
      </c>
      <c r="J1984" s="14" t="s">
        <v>1991</v>
      </c>
      <c r="O1984" s="1" t="e">
        <f t="shared" si="172"/>
        <v>#N/A</v>
      </c>
      <c r="P1984" s="1" t="e">
        <f t="shared" si="173"/>
        <v>#N/A</v>
      </c>
      <c r="Q1984" t="e">
        <f t="shared" si="174"/>
        <v>#N/A</v>
      </c>
      <c r="R1984" t="e">
        <f t="shared" si="175"/>
        <v>#N/A</v>
      </c>
    </row>
    <row r="1985" spans="4:18" x14ac:dyDescent="0.25">
      <c r="D1985" s="1">
        <v>1973</v>
      </c>
      <c r="E1985" s="41" t="s">
        <v>2037</v>
      </c>
      <c r="F1985" s="27"/>
      <c r="G1985" s="51" t="s">
        <v>29</v>
      </c>
      <c r="H1985" s="51">
        <v>2004</v>
      </c>
      <c r="I1985" s="8" t="str">
        <f t="shared" si="171"/>
        <v>INFANTIL</v>
      </c>
      <c r="J1985" s="14" t="s">
        <v>1991</v>
      </c>
      <c r="O1985" s="1" t="e">
        <f t="shared" si="172"/>
        <v>#N/A</v>
      </c>
      <c r="P1985" s="1" t="e">
        <f t="shared" si="173"/>
        <v>#N/A</v>
      </c>
      <c r="Q1985" t="e">
        <f t="shared" si="174"/>
        <v>#N/A</v>
      </c>
      <c r="R1985" t="e">
        <f t="shared" si="175"/>
        <v>#N/A</v>
      </c>
    </row>
    <row r="1986" spans="4:18" x14ac:dyDescent="0.25">
      <c r="D1986" s="1">
        <v>1974</v>
      </c>
      <c r="E1986" s="41" t="s">
        <v>2038</v>
      </c>
      <c r="F1986" s="27"/>
      <c r="G1986" s="51" t="s">
        <v>29</v>
      </c>
      <c r="H1986" s="51">
        <v>2004</v>
      </c>
      <c r="I1986" s="8" t="str">
        <f t="shared" si="171"/>
        <v>INFANTIL</v>
      </c>
      <c r="J1986" s="14" t="s">
        <v>1991</v>
      </c>
      <c r="O1986" s="1" t="e">
        <f t="shared" si="172"/>
        <v>#N/A</v>
      </c>
      <c r="P1986" s="1" t="e">
        <f t="shared" si="173"/>
        <v>#N/A</v>
      </c>
      <c r="Q1986" t="e">
        <f t="shared" si="174"/>
        <v>#N/A</v>
      </c>
      <c r="R1986" t="e">
        <f t="shared" si="175"/>
        <v>#N/A</v>
      </c>
    </row>
    <row r="1987" spans="4:18" x14ac:dyDescent="0.25">
      <c r="D1987" s="1">
        <v>1975</v>
      </c>
      <c r="E1987" s="41" t="s">
        <v>2039</v>
      </c>
      <c r="F1987" s="27"/>
      <c r="G1987" s="51" t="s">
        <v>29</v>
      </c>
      <c r="H1987" s="51">
        <v>2004</v>
      </c>
      <c r="I1987" s="8" t="str">
        <f t="shared" si="171"/>
        <v>INFANTIL</v>
      </c>
      <c r="J1987" s="14" t="s">
        <v>1991</v>
      </c>
      <c r="O1987" s="1" t="e">
        <f t="shared" si="172"/>
        <v>#N/A</v>
      </c>
      <c r="P1987" s="1" t="e">
        <f t="shared" si="173"/>
        <v>#N/A</v>
      </c>
      <c r="Q1987" t="e">
        <f t="shared" si="174"/>
        <v>#N/A</v>
      </c>
      <c r="R1987" t="e">
        <f t="shared" si="175"/>
        <v>#N/A</v>
      </c>
    </row>
    <row r="1988" spans="4:18" x14ac:dyDescent="0.25">
      <c r="D1988" s="1">
        <v>1976</v>
      </c>
      <c r="E1988" s="41" t="s">
        <v>2040</v>
      </c>
      <c r="F1988" s="27"/>
      <c r="G1988" s="51" t="s">
        <v>29</v>
      </c>
      <c r="H1988" s="51">
        <v>2004</v>
      </c>
      <c r="I1988" s="8" t="str">
        <f t="shared" si="171"/>
        <v>INFANTIL</v>
      </c>
      <c r="J1988" s="14" t="s">
        <v>1991</v>
      </c>
      <c r="O1988" s="1" t="e">
        <f t="shared" si="172"/>
        <v>#N/A</v>
      </c>
      <c r="P1988" s="1" t="e">
        <f t="shared" si="173"/>
        <v>#N/A</v>
      </c>
      <c r="Q1988" t="e">
        <f t="shared" si="174"/>
        <v>#N/A</v>
      </c>
      <c r="R1988" t="e">
        <f t="shared" si="175"/>
        <v>#N/A</v>
      </c>
    </row>
    <row r="1989" spans="4:18" x14ac:dyDescent="0.25">
      <c r="D1989" s="1">
        <v>1977</v>
      </c>
      <c r="E1989" s="41" t="s">
        <v>2041</v>
      </c>
      <c r="F1989" s="27"/>
      <c r="G1989" s="51" t="s">
        <v>29</v>
      </c>
      <c r="H1989" s="51">
        <v>2004</v>
      </c>
      <c r="I1989" s="8" t="str">
        <f t="shared" si="171"/>
        <v>INFANTIL</v>
      </c>
      <c r="J1989" s="14" t="s">
        <v>1991</v>
      </c>
      <c r="O1989" s="1" t="e">
        <f t="shared" si="172"/>
        <v>#N/A</v>
      </c>
      <c r="P1989" s="1" t="e">
        <f t="shared" si="173"/>
        <v>#N/A</v>
      </c>
      <c r="Q1989" t="e">
        <f t="shared" si="174"/>
        <v>#N/A</v>
      </c>
      <c r="R1989" t="e">
        <f t="shared" si="175"/>
        <v>#N/A</v>
      </c>
    </row>
    <row r="1990" spans="4:18" x14ac:dyDescent="0.25">
      <c r="D1990" s="1">
        <v>1978</v>
      </c>
      <c r="E1990" s="41" t="s">
        <v>2042</v>
      </c>
      <c r="F1990" s="27"/>
      <c r="G1990" s="51" t="s">
        <v>29</v>
      </c>
      <c r="H1990" s="43">
        <v>2004</v>
      </c>
      <c r="I1990" s="8" t="str">
        <f t="shared" si="171"/>
        <v>INFANTIL</v>
      </c>
      <c r="J1990" s="14" t="s">
        <v>1991</v>
      </c>
      <c r="O1990" s="1" t="e">
        <f t="shared" si="172"/>
        <v>#N/A</v>
      </c>
      <c r="P1990" s="1" t="e">
        <f t="shared" si="173"/>
        <v>#N/A</v>
      </c>
      <c r="Q1990" t="e">
        <f t="shared" si="174"/>
        <v>#N/A</v>
      </c>
      <c r="R1990" t="e">
        <f t="shared" si="175"/>
        <v>#N/A</v>
      </c>
    </row>
    <row r="1991" spans="4:18" x14ac:dyDescent="0.25">
      <c r="D1991" s="1">
        <v>1979</v>
      </c>
      <c r="E1991" s="41" t="s">
        <v>2043</v>
      </c>
      <c r="F1991" s="27"/>
      <c r="G1991" s="51" t="s">
        <v>15</v>
      </c>
      <c r="H1991" s="43">
        <v>2003</v>
      </c>
      <c r="I1991" s="8" t="str">
        <f t="shared" si="171"/>
        <v>INFANTIL</v>
      </c>
      <c r="J1991" s="14" t="s">
        <v>1991</v>
      </c>
      <c r="O1991" s="1" t="e">
        <f t="shared" si="172"/>
        <v>#N/A</v>
      </c>
      <c r="P1991" s="1" t="e">
        <f t="shared" si="173"/>
        <v>#N/A</v>
      </c>
      <c r="Q1991" t="e">
        <f t="shared" si="174"/>
        <v>#N/A</v>
      </c>
      <c r="R1991" t="e">
        <f t="shared" si="175"/>
        <v>#N/A</v>
      </c>
    </row>
    <row r="1992" spans="4:18" x14ac:dyDescent="0.25">
      <c r="D1992" s="1">
        <v>1980</v>
      </c>
      <c r="E1992" s="41" t="s">
        <v>2044</v>
      </c>
      <c r="F1992" s="27"/>
      <c r="G1992" s="51" t="s">
        <v>15</v>
      </c>
      <c r="H1992" s="51">
        <v>2004</v>
      </c>
      <c r="I1992" s="8" t="str">
        <f t="shared" si="171"/>
        <v>INFANTIL</v>
      </c>
      <c r="J1992" s="14" t="s">
        <v>1991</v>
      </c>
      <c r="O1992" s="1" t="e">
        <f t="shared" si="172"/>
        <v>#N/A</v>
      </c>
      <c r="P1992" s="1" t="e">
        <f t="shared" si="173"/>
        <v>#N/A</v>
      </c>
      <c r="Q1992" t="e">
        <f t="shared" si="174"/>
        <v>#N/A</v>
      </c>
      <c r="R1992" t="e">
        <f t="shared" si="175"/>
        <v>#N/A</v>
      </c>
    </row>
    <row r="1993" spans="4:18" x14ac:dyDescent="0.25">
      <c r="D1993" s="1">
        <v>1981</v>
      </c>
      <c r="E1993" s="41" t="s">
        <v>2045</v>
      </c>
      <c r="F1993" s="13"/>
      <c r="G1993" s="43" t="s">
        <v>29</v>
      </c>
      <c r="H1993" s="43">
        <v>2004</v>
      </c>
      <c r="I1993" s="8" t="str">
        <f t="shared" si="171"/>
        <v>INFANTIL</v>
      </c>
      <c r="J1993" s="14" t="s">
        <v>1991</v>
      </c>
      <c r="O1993" s="1" t="e">
        <f t="shared" si="172"/>
        <v>#N/A</v>
      </c>
      <c r="P1993" s="1" t="e">
        <f t="shared" si="173"/>
        <v>#N/A</v>
      </c>
      <c r="Q1993" t="e">
        <f t="shared" si="174"/>
        <v>#N/A</v>
      </c>
      <c r="R1993" t="e">
        <f t="shared" si="175"/>
        <v>#N/A</v>
      </c>
    </row>
    <row r="1994" spans="4:18" x14ac:dyDescent="0.25">
      <c r="D1994" s="1">
        <v>1982</v>
      </c>
      <c r="E1994" s="41" t="s">
        <v>2046</v>
      </c>
      <c r="F1994" s="13"/>
      <c r="G1994" s="43" t="s">
        <v>15</v>
      </c>
      <c r="H1994" s="43">
        <v>2003</v>
      </c>
      <c r="I1994" s="8" t="str">
        <f t="shared" si="171"/>
        <v>INFANTIL</v>
      </c>
      <c r="J1994" s="14" t="s">
        <v>1991</v>
      </c>
      <c r="O1994" s="1" t="e">
        <f t="shared" si="172"/>
        <v>#N/A</v>
      </c>
      <c r="P1994" s="1" t="e">
        <f t="shared" si="173"/>
        <v>#N/A</v>
      </c>
      <c r="Q1994" t="e">
        <f t="shared" si="174"/>
        <v>#N/A</v>
      </c>
      <c r="R1994" t="e">
        <f t="shared" si="175"/>
        <v>#N/A</v>
      </c>
    </row>
    <row r="1995" spans="4:18" x14ac:dyDescent="0.25">
      <c r="D1995" s="1">
        <v>1983</v>
      </c>
      <c r="E1995" s="41" t="s">
        <v>2047</v>
      </c>
      <c r="F1995" s="13"/>
      <c r="G1995" s="43" t="s">
        <v>29</v>
      </c>
      <c r="H1995" s="43">
        <v>2004</v>
      </c>
      <c r="I1995" s="8" t="str">
        <f t="shared" si="171"/>
        <v>INFANTIL</v>
      </c>
      <c r="J1995" s="14" t="s">
        <v>1991</v>
      </c>
      <c r="O1995" s="1" t="e">
        <f t="shared" si="172"/>
        <v>#N/A</v>
      </c>
      <c r="P1995" s="1" t="e">
        <f t="shared" si="173"/>
        <v>#N/A</v>
      </c>
      <c r="Q1995" t="e">
        <f t="shared" si="174"/>
        <v>#N/A</v>
      </c>
      <c r="R1995" t="e">
        <f t="shared" si="175"/>
        <v>#N/A</v>
      </c>
    </row>
    <row r="1996" spans="4:18" x14ac:dyDescent="0.25">
      <c r="D1996" s="1">
        <v>1984</v>
      </c>
      <c r="E1996" s="41" t="s">
        <v>2048</v>
      </c>
      <c r="F1996" s="13"/>
      <c r="G1996" s="43" t="s">
        <v>15</v>
      </c>
      <c r="H1996" s="43">
        <v>2004</v>
      </c>
      <c r="I1996" s="8" t="str">
        <f t="shared" ref="I1996:I2059" si="176">VLOOKUP(H1996,CATEGORIAS,2,FALSE)</f>
        <v>INFANTIL</v>
      </c>
      <c r="J1996" s="14" t="s">
        <v>1991</v>
      </c>
      <c r="O1996" s="1" t="e">
        <f t="shared" si="172"/>
        <v>#N/A</v>
      </c>
      <c r="P1996" s="1" t="e">
        <f t="shared" si="173"/>
        <v>#N/A</v>
      </c>
      <c r="Q1996" t="e">
        <f t="shared" si="174"/>
        <v>#N/A</v>
      </c>
      <c r="R1996" t="e">
        <f t="shared" si="175"/>
        <v>#N/A</v>
      </c>
    </row>
    <row r="1997" spans="4:18" x14ac:dyDescent="0.25">
      <c r="D1997" s="1">
        <v>1985</v>
      </c>
      <c r="E1997" s="41" t="s">
        <v>2049</v>
      </c>
      <c r="F1997" s="13"/>
      <c r="G1997" s="43" t="s">
        <v>15</v>
      </c>
      <c r="H1997" s="43">
        <v>2002</v>
      </c>
      <c r="I1997" s="8" t="str">
        <f t="shared" si="176"/>
        <v>CADETE</v>
      </c>
      <c r="J1997" s="14" t="s">
        <v>1991</v>
      </c>
      <c r="O1997" s="1" t="e">
        <f t="shared" ref="O1997:O2060" si="177">VLOOKUP(N1997,COLEGIOS2014,2,FALSE)</f>
        <v>#N/A</v>
      </c>
      <c r="P1997" s="1" t="e">
        <f t="shared" ref="P1997:P2060" si="178">VLOOKUP(N1997,COLEGIOS2014,4,FALSE)</f>
        <v>#N/A</v>
      </c>
      <c r="Q1997" t="e">
        <f t="shared" ref="Q1997:Q2060" si="179">VLOOKUP(N1997,COLEGIOS2014,6,FALSE)</f>
        <v>#N/A</v>
      </c>
      <c r="R1997" t="e">
        <f t="shared" ref="R1997:R2060" si="180">VLOOKUP(N1997,COLEGIOS2014,7,FALSE)</f>
        <v>#N/A</v>
      </c>
    </row>
    <row r="1998" spans="4:18" x14ac:dyDescent="0.25">
      <c r="D1998" s="1">
        <v>1986</v>
      </c>
      <c r="E1998" s="41" t="s">
        <v>2050</v>
      </c>
      <c r="F1998" s="13"/>
      <c r="G1998" s="43" t="s">
        <v>29</v>
      </c>
      <c r="H1998" s="43">
        <v>2002</v>
      </c>
      <c r="I1998" s="8" t="str">
        <f t="shared" si="176"/>
        <v>CADETE</v>
      </c>
      <c r="J1998" s="14" t="s">
        <v>1991</v>
      </c>
      <c r="O1998" s="1" t="e">
        <f t="shared" si="177"/>
        <v>#N/A</v>
      </c>
      <c r="P1998" s="1" t="e">
        <f t="shared" si="178"/>
        <v>#N/A</v>
      </c>
      <c r="Q1998" t="e">
        <f t="shared" si="179"/>
        <v>#N/A</v>
      </c>
      <c r="R1998" t="e">
        <f t="shared" si="180"/>
        <v>#N/A</v>
      </c>
    </row>
    <row r="1999" spans="4:18" x14ac:dyDescent="0.25">
      <c r="D1999" s="1">
        <v>1987</v>
      </c>
      <c r="E1999" s="41" t="s">
        <v>2051</v>
      </c>
      <c r="F1999" s="13"/>
      <c r="G1999" s="43" t="s">
        <v>29</v>
      </c>
      <c r="H1999" s="43">
        <v>2001</v>
      </c>
      <c r="I1999" s="8" t="str">
        <f t="shared" si="176"/>
        <v>CADETE</v>
      </c>
      <c r="J1999" s="14" t="s">
        <v>1991</v>
      </c>
      <c r="O1999" s="1" t="e">
        <f t="shared" si="177"/>
        <v>#N/A</v>
      </c>
      <c r="P1999" s="1" t="e">
        <f t="shared" si="178"/>
        <v>#N/A</v>
      </c>
      <c r="Q1999" t="e">
        <f t="shared" si="179"/>
        <v>#N/A</v>
      </c>
      <c r="R1999" t="e">
        <f t="shared" si="180"/>
        <v>#N/A</v>
      </c>
    </row>
    <row r="2000" spans="4:18" x14ac:dyDescent="0.25">
      <c r="D2000" s="1">
        <v>1988</v>
      </c>
      <c r="E2000" s="41" t="s">
        <v>2052</v>
      </c>
      <c r="F2000" s="13"/>
      <c r="G2000" s="43" t="s">
        <v>29</v>
      </c>
      <c r="H2000" s="43">
        <v>2002</v>
      </c>
      <c r="I2000" s="8" t="str">
        <f t="shared" si="176"/>
        <v>CADETE</v>
      </c>
      <c r="J2000" s="14" t="s">
        <v>1991</v>
      </c>
      <c r="O2000" s="1" t="e">
        <f t="shared" si="177"/>
        <v>#N/A</v>
      </c>
      <c r="P2000" s="1" t="e">
        <f t="shared" si="178"/>
        <v>#N/A</v>
      </c>
      <c r="Q2000" t="e">
        <f t="shared" si="179"/>
        <v>#N/A</v>
      </c>
      <c r="R2000" t="e">
        <f t="shared" si="180"/>
        <v>#N/A</v>
      </c>
    </row>
    <row r="2001" spans="4:18" x14ac:dyDescent="0.25">
      <c r="D2001" s="1">
        <v>1989</v>
      </c>
      <c r="E2001" s="41" t="s">
        <v>2053</v>
      </c>
      <c r="F2001" s="13"/>
      <c r="G2001" s="43" t="s">
        <v>29</v>
      </c>
      <c r="H2001" s="43">
        <v>2001</v>
      </c>
      <c r="I2001" s="8" t="str">
        <f t="shared" si="176"/>
        <v>CADETE</v>
      </c>
      <c r="J2001" s="14" t="s">
        <v>1991</v>
      </c>
      <c r="O2001" s="1" t="e">
        <f t="shared" si="177"/>
        <v>#N/A</v>
      </c>
      <c r="P2001" s="1" t="e">
        <f t="shared" si="178"/>
        <v>#N/A</v>
      </c>
      <c r="Q2001" t="e">
        <f t="shared" si="179"/>
        <v>#N/A</v>
      </c>
      <c r="R2001" t="e">
        <f t="shared" si="180"/>
        <v>#N/A</v>
      </c>
    </row>
    <row r="2002" spans="4:18" x14ac:dyDescent="0.25">
      <c r="D2002" s="1">
        <v>1990</v>
      </c>
      <c r="E2002" s="41" t="s">
        <v>2054</v>
      </c>
      <c r="F2002" s="13"/>
      <c r="G2002" s="43" t="s">
        <v>29</v>
      </c>
      <c r="H2002" s="43">
        <v>2004</v>
      </c>
      <c r="I2002" s="8" t="str">
        <f t="shared" si="176"/>
        <v>INFANTIL</v>
      </c>
      <c r="J2002" s="14" t="s">
        <v>1991</v>
      </c>
      <c r="O2002" s="1" t="e">
        <f t="shared" si="177"/>
        <v>#N/A</v>
      </c>
      <c r="P2002" s="1" t="e">
        <f t="shared" si="178"/>
        <v>#N/A</v>
      </c>
      <c r="Q2002" t="e">
        <f t="shared" si="179"/>
        <v>#N/A</v>
      </c>
      <c r="R2002" t="e">
        <f t="shared" si="180"/>
        <v>#N/A</v>
      </c>
    </row>
    <row r="2003" spans="4:18" x14ac:dyDescent="0.25">
      <c r="D2003" s="1">
        <v>1991</v>
      </c>
      <c r="E2003" s="41" t="s">
        <v>2055</v>
      </c>
      <c r="F2003" s="27"/>
      <c r="G2003" s="51" t="s">
        <v>15</v>
      </c>
      <c r="H2003" s="51">
        <v>2004</v>
      </c>
      <c r="I2003" s="8" t="str">
        <f t="shared" si="176"/>
        <v>INFANTIL</v>
      </c>
      <c r="J2003" s="14" t="s">
        <v>1991</v>
      </c>
      <c r="O2003" s="1" t="e">
        <f t="shared" si="177"/>
        <v>#N/A</v>
      </c>
      <c r="P2003" s="1" t="e">
        <f t="shared" si="178"/>
        <v>#N/A</v>
      </c>
      <c r="Q2003" t="e">
        <f t="shared" si="179"/>
        <v>#N/A</v>
      </c>
      <c r="R2003" t="e">
        <f t="shared" si="180"/>
        <v>#N/A</v>
      </c>
    </row>
    <row r="2004" spans="4:18" x14ac:dyDescent="0.25">
      <c r="D2004" s="1">
        <v>1992</v>
      </c>
      <c r="E2004" s="41" t="s">
        <v>2056</v>
      </c>
      <c r="F2004" s="27"/>
      <c r="G2004" s="51" t="s">
        <v>29</v>
      </c>
      <c r="H2004" s="51">
        <v>2005</v>
      </c>
      <c r="I2004" s="8" t="str">
        <f t="shared" si="176"/>
        <v>ALEVIN</v>
      </c>
      <c r="J2004" s="14" t="s">
        <v>1991</v>
      </c>
      <c r="O2004" s="1" t="e">
        <f t="shared" si="177"/>
        <v>#N/A</v>
      </c>
      <c r="P2004" s="1" t="e">
        <f t="shared" si="178"/>
        <v>#N/A</v>
      </c>
      <c r="Q2004" t="e">
        <f t="shared" si="179"/>
        <v>#N/A</v>
      </c>
      <c r="R2004" t="e">
        <f t="shared" si="180"/>
        <v>#N/A</v>
      </c>
    </row>
    <row r="2005" spans="4:18" x14ac:dyDescent="0.25">
      <c r="D2005" s="1">
        <v>1993</v>
      </c>
      <c r="E2005" s="41" t="s">
        <v>2057</v>
      </c>
      <c r="F2005" s="27"/>
      <c r="G2005" s="51" t="s">
        <v>29</v>
      </c>
      <c r="H2005" s="51">
        <v>2005</v>
      </c>
      <c r="I2005" s="8" t="str">
        <f t="shared" si="176"/>
        <v>ALEVIN</v>
      </c>
      <c r="J2005" s="14" t="s">
        <v>1991</v>
      </c>
      <c r="O2005" s="1" t="e">
        <f t="shared" si="177"/>
        <v>#N/A</v>
      </c>
      <c r="P2005" s="1" t="e">
        <f t="shared" si="178"/>
        <v>#N/A</v>
      </c>
      <c r="Q2005" t="e">
        <f t="shared" si="179"/>
        <v>#N/A</v>
      </c>
      <c r="R2005" t="e">
        <f t="shared" si="180"/>
        <v>#N/A</v>
      </c>
    </row>
    <row r="2006" spans="4:18" x14ac:dyDescent="0.25">
      <c r="D2006" s="1">
        <v>1994</v>
      </c>
      <c r="E2006" s="41" t="s">
        <v>2058</v>
      </c>
      <c r="F2006" s="13"/>
      <c r="G2006" s="43" t="s">
        <v>15</v>
      </c>
      <c r="H2006" s="43">
        <v>2005</v>
      </c>
      <c r="I2006" s="8" t="str">
        <f t="shared" si="176"/>
        <v>ALEVIN</v>
      </c>
      <c r="J2006" s="14" t="s">
        <v>1991</v>
      </c>
      <c r="O2006" s="1" t="e">
        <f t="shared" si="177"/>
        <v>#N/A</v>
      </c>
      <c r="P2006" s="1" t="e">
        <f t="shared" si="178"/>
        <v>#N/A</v>
      </c>
      <c r="Q2006" t="e">
        <f t="shared" si="179"/>
        <v>#N/A</v>
      </c>
      <c r="R2006" t="e">
        <f t="shared" si="180"/>
        <v>#N/A</v>
      </c>
    </row>
    <row r="2007" spans="4:18" x14ac:dyDescent="0.25">
      <c r="D2007" s="1">
        <v>1995</v>
      </c>
      <c r="E2007" s="41" t="s">
        <v>2059</v>
      </c>
      <c r="F2007" s="13"/>
      <c r="G2007" s="43" t="s">
        <v>15</v>
      </c>
      <c r="H2007" s="43">
        <v>2005</v>
      </c>
      <c r="I2007" s="8" t="str">
        <f t="shared" si="176"/>
        <v>ALEVIN</v>
      </c>
      <c r="J2007" s="14" t="s">
        <v>1991</v>
      </c>
      <c r="O2007" s="1" t="e">
        <f t="shared" si="177"/>
        <v>#N/A</v>
      </c>
      <c r="P2007" s="1" t="e">
        <f t="shared" si="178"/>
        <v>#N/A</v>
      </c>
      <c r="Q2007" t="e">
        <f t="shared" si="179"/>
        <v>#N/A</v>
      </c>
      <c r="R2007" t="e">
        <f t="shared" si="180"/>
        <v>#N/A</v>
      </c>
    </row>
    <row r="2008" spans="4:18" x14ac:dyDescent="0.25">
      <c r="D2008" s="1">
        <v>1996</v>
      </c>
      <c r="E2008" s="41" t="s">
        <v>2060</v>
      </c>
      <c r="F2008" s="13"/>
      <c r="G2008" s="43" t="s">
        <v>29</v>
      </c>
      <c r="H2008" s="43">
        <v>2005</v>
      </c>
      <c r="I2008" s="8" t="str">
        <f t="shared" si="176"/>
        <v>ALEVIN</v>
      </c>
      <c r="J2008" s="14" t="s">
        <v>1991</v>
      </c>
      <c r="O2008" s="1" t="e">
        <f t="shared" si="177"/>
        <v>#N/A</v>
      </c>
      <c r="P2008" s="1" t="e">
        <f t="shared" si="178"/>
        <v>#N/A</v>
      </c>
      <c r="Q2008" t="e">
        <f t="shared" si="179"/>
        <v>#N/A</v>
      </c>
      <c r="R2008" t="e">
        <f t="shared" si="180"/>
        <v>#N/A</v>
      </c>
    </row>
    <row r="2009" spans="4:18" x14ac:dyDescent="0.25">
      <c r="D2009" s="1">
        <v>1997</v>
      </c>
      <c r="E2009" s="41" t="s">
        <v>2061</v>
      </c>
      <c r="F2009" s="27"/>
      <c r="G2009" s="51" t="s">
        <v>29</v>
      </c>
      <c r="H2009" s="43">
        <v>2005</v>
      </c>
      <c r="I2009" s="8" t="str">
        <f t="shared" si="176"/>
        <v>ALEVIN</v>
      </c>
      <c r="J2009" s="14" t="s">
        <v>1991</v>
      </c>
      <c r="O2009" s="1" t="e">
        <f t="shared" si="177"/>
        <v>#N/A</v>
      </c>
      <c r="P2009" s="1" t="e">
        <f t="shared" si="178"/>
        <v>#N/A</v>
      </c>
      <c r="Q2009" t="e">
        <f t="shared" si="179"/>
        <v>#N/A</v>
      </c>
      <c r="R2009" t="e">
        <f t="shared" si="180"/>
        <v>#N/A</v>
      </c>
    </row>
    <row r="2010" spans="4:18" x14ac:dyDescent="0.25">
      <c r="D2010" s="1">
        <v>1998</v>
      </c>
      <c r="E2010" s="41" t="s">
        <v>2062</v>
      </c>
      <c r="F2010" s="27"/>
      <c r="G2010" s="51" t="s">
        <v>29</v>
      </c>
      <c r="H2010" s="43">
        <v>2005</v>
      </c>
      <c r="I2010" s="8" t="str">
        <f t="shared" si="176"/>
        <v>ALEVIN</v>
      </c>
      <c r="J2010" s="14" t="s">
        <v>1991</v>
      </c>
      <c r="O2010" s="1" t="e">
        <f t="shared" si="177"/>
        <v>#N/A</v>
      </c>
      <c r="P2010" s="1" t="e">
        <f t="shared" si="178"/>
        <v>#N/A</v>
      </c>
      <c r="Q2010" t="e">
        <f t="shared" si="179"/>
        <v>#N/A</v>
      </c>
      <c r="R2010" t="e">
        <f t="shared" si="180"/>
        <v>#N/A</v>
      </c>
    </row>
    <row r="2011" spans="4:18" x14ac:dyDescent="0.25">
      <c r="D2011" s="1">
        <v>1999</v>
      </c>
      <c r="E2011" s="41" t="s">
        <v>2063</v>
      </c>
      <c r="F2011" s="27"/>
      <c r="G2011" s="51" t="s">
        <v>29</v>
      </c>
      <c r="H2011" s="43">
        <v>2005</v>
      </c>
      <c r="I2011" s="8" t="str">
        <f t="shared" si="176"/>
        <v>ALEVIN</v>
      </c>
      <c r="J2011" s="14" t="s">
        <v>1991</v>
      </c>
      <c r="O2011" s="1" t="e">
        <f t="shared" si="177"/>
        <v>#N/A</v>
      </c>
      <c r="P2011" s="1" t="e">
        <f t="shared" si="178"/>
        <v>#N/A</v>
      </c>
      <c r="Q2011" t="e">
        <f t="shared" si="179"/>
        <v>#N/A</v>
      </c>
      <c r="R2011" t="e">
        <f t="shared" si="180"/>
        <v>#N/A</v>
      </c>
    </row>
    <row r="2012" spans="4:18" x14ac:dyDescent="0.25">
      <c r="D2012" s="1">
        <v>2000</v>
      </c>
      <c r="E2012" s="41" t="s">
        <v>2064</v>
      </c>
      <c r="F2012" s="27"/>
      <c r="G2012" s="51" t="s">
        <v>29</v>
      </c>
      <c r="H2012" s="43">
        <v>2006</v>
      </c>
      <c r="I2012" s="8" t="str">
        <f t="shared" si="176"/>
        <v>ALEVIN</v>
      </c>
      <c r="J2012" s="14" t="s">
        <v>1991</v>
      </c>
      <c r="O2012" s="1" t="e">
        <f t="shared" si="177"/>
        <v>#N/A</v>
      </c>
      <c r="P2012" s="1" t="e">
        <f t="shared" si="178"/>
        <v>#N/A</v>
      </c>
      <c r="Q2012" t="e">
        <f t="shared" si="179"/>
        <v>#N/A</v>
      </c>
      <c r="R2012" t="e">
        <f t="shared" si="180"/>
        <v>#N/A</v>
      </c>
    </row>
    <row r="2013" spans="4:18" x14ac:dyDescent="0.25">
      <c r="D2013" s="1">
        <v>2102</v>
      </c>
      <c r="E2013" s="41" t="s">
        <v>2065</v>
      </c>
      <c r="F2013" s="27"/>
      <c r="G2013" s="51" t="s">
        <v>29</v>
      </c>
      <c r="H2013" s="43">
        <v>2006</v>
      </c>
      <c r="I2013" s="8" t="str">
        <f t="shared" si="176"/>
        <v>ALEVIN</v>
      </c>
      <c r="J2013" s="14" t="s">
        <v>1991</v>
      </c>
      <c r="O2013" s="1" t="e">
        <f t="shared" si="177"/>
        <v>#N/A</v>
      </c>
      <c r="P2013" s="1" t="e">
        <f t="shared" si="178"/>
        <v>#N/A</v>
      </c>
      <c r="Q2013" t="e">
        <f t="shared" si="179"/>
        <v>#N/A</v>
      </c>
      <c r="R2013" t="e">
        <f t="shared" si="180"/>
        <v>#N/A</v>
      </c>
    </row>
    <row r="2014" spans="4:18" x14ac:dyDescent="0.25">
      <c r="D2014" s="1">
        <v>2103</v>
      </c>
      <c r="E2014" s="41" t="s">
        <v>2066</v>
      </c>
      <c r="F2014" s="27"/>
      <c r="G2014" s="51" t="s">
        <v>29</v>
      </c>
      <c r="H2014" s="43">
        <v>2006</v>
      </c>
      <c r="I2014" s="8" t="str">
        <f t="shared" si="176"/>
        <v>ALEVIN</v>
      </c>
      <c r="J2014" s="14" t="s">
        <v>1991</v>
      </c>
      <c r="O2014" s="1" t="e">
        <f t="shared" si="177"/>
        <v>#N/A</v>
      </c>
      <c r="P2014" s="1" t="e">
        <f t="shared" si="178"/>
        <v>#N/A</v>
      </c>
      <c r="Q2014" t="e">
        <f t="shared" si="179"/>
        <v>#N/A</v>
      </c>
      <c r="R2014" t="e">
        <f t="shared" si="180"/>
        <v>#N/A</v>
      </c>
    </row>
    <row r="2015" spans="4:18" x14ac:dyDescent="0.25">
      <c r="D2015" s="1">
        <v>2114</v>
      </c>
      <c r="E2015" s="41" t="s">
        <v>2067</v>
      </c>
      <c r="F2015" s="27"/>
      <c r="G2015" s="51" t="s">
        <v>29</v>
      </c>
      <c r="H2015" s="43">
        <v>2006</v>
      </c>
      <c r="I2015" s="8" t="str">
        <f t="shared" si="176"/>
        <v>ALEVIN</v>
      </c>
      <c r="J2015" s="14" t="s">
        <v>1991</v>
      </c>
      <c r="O2015" s="1" t="e">
        <f t="shared" si="177"/>
        <v>#N/A</v>
      </c>
      <c r="P2015" s="1" t="e">
        <f t="shared" si="178"/>
        <v>#N/A</v>
      </c>
      <c r="Q2015" t="e">
        <f t="shared" si="179"/>
        <v>#N/A</v>
      </c>
      <c r="R2015" t="e">
        <f t="shared" si="180"/>
        <v>#N/A</v>
      </c>
    </row>
    <row r="2016" spans="4:18" x14ac:dyDescent="0.25">
      <c r="D2016" s="1">
        <v>2117</v>
      </c>
      <c r="E2016" s="41" t="s">
        <v>2068</v>
      </c>
      <c r="F2016" s="27"/>
      <c r="G2016" s="51" t="s">
        <v>29</v>
      </c>
      <c r="H2016" s="43">
        <v>2007</v>
      </c>
      <c r="I2016" s="8" t="str">
        <f t="shared" si="176"/>
        <v>BENJAMIN</v>
      </c>
      <c r="J2016" s="14" t="s">
        <v>1991</v>
      </c>
      <c r="O2016" s="1" t="e">
        <f t="shared" si="177"/>
        <v>#N/A</v>
      </c>
      <c r="P2016" s="1" t="e">
        <f t="shared" si="178"/>
        <v>#N/A</v>
      </c>
      <c r="Q2016" t="e">
        <f t="shared" si="179"/>
        <v>#N/A</v>
      </c>
      <c r="R2016" t="e">
        <f t="shared" si="180"/>
        <v>#N/A</v>
      </c>
    </row>
    <row r="2017" spans="4:18" x14ac:dyDescent="0.25">
      <c r="D2017" s="1">
        <v>2122</v>
      </c>
      <c r="E2017" s="41" t="s">
        <v>2069</v>
      </c>
      <c r="F2017" s="27"/>
      <c r="G2017" s="51" t="s">
        <v>29</v>
      </c>
      <c r="H2017" s="43">
        <v>2007</v>
      </c>
      <c r="I2017" s="8" t="str">
        <f t="shared" si="176"/>
        <v>BENJAMIN</v>
      </c>
      <c r="J2017" s="14" t="s">
        <v>1991</v>
      </c>
      <c r="O2017" s="1" t="e">
        <f t="shared" si="177"/>
        <v>#N/A</v>
      </c>
      <c r="P2017" s="1" t="e">
        <f t="shared" si="178"/>
        <v>#N/A</v>
      </c>
      <c r="Q2017" t="e">
        <f t="shared" si="179"/>
        <v>#N/A</v>
      </c>
      <c r="R2017" t="e">
        <f t="shared" si="180"/>
        <v>#N/A</v>
      </c>
    </row>
    <row r="2018" spans="4:18" x14ac:dyDescent="0.25">
      <c r="D2018" s="1">
        <v>2125</v>
      </c>
      <c r="E2018" s="41" t="s">
        <v>2070</v>
      </c>
      <c r="F2018" s="13"/>
      <c r="G2018" s="43" t="s">
        <v>29</v>
      </c>
      <c r="H2018" s="43">
        <v>2007</v>
      </c>
      <c r="I2018" s="8" t="str">
        <f t="shared" si="176"/>
        <v>BENJAMIN</v>
      </c>
      <c r="J2018" s="14" t="s">
        <v>1991</v>
      </c>
      <c r="O2018" s="1" t="e">
        <f t="shared" si="177"/>
        <v>#N/A</v>
      </c>
      <c r="P2018" s="1" t="e">
        <f t="shared" si="178"/>
        <v>#N/A</v>
      </c>
      <c r="Q2018" t="e">
        <f t="shared" si="179"/>
        <v>#N/A</v>
      </c>
      <c r="R2018" t="e">
        <f t="shared" si="180"/>
        <v>#N/A</v>
      </c>
    </row>
    <row r="2019" spans="4:18" x14ac:dyDescent="0.25">
      <c r="D2019" s="1">
        <v>2127</v>
      </c>
      <c r="E2019" s="41" t="s">
        <v>2071</v>
      </c>
      <c r="F2019" s="13"/>
      <c r="G2019" s="43" t="s">
        <v>29</v>
      </c>
      <c r="H2019" s="43">
        <v>2007</v>
      </c>
      <c r="I2019" s="8" t="str">
        <f t="shared" si="176"/>
        <v>BENJAMIN</v>
      </c>
      <c r="J2019" s="14" t="s">
        <v>1991</v>
      </c>
      <c r="O2019" s="1" t="e">
        <f t="shared" si="177"/>
        <v>#N/A</v>
      </c>
      <c r="P2019" s="1" t="e">
        <f t="shared" si="178"/>
        <v>#N/A</v>
      </c>
      <c r="Q2019" t="e">
        <f t="shared" si="179"/>
        <v>#N/A</v>
      </c>
      <c r="R2019" t="e">
        <f t="shared" si="180"/>
        <v>#N/A</v>
      </c>
    </row>
    <row r="2020" spans="4:18" x14ac:dyDescent="0.25">
      <c r="D2020" s="1">
        <v>2129</v>
      </c>
      <c r="E2020" s="41" t="s">
        <v>2072</v>
      </c>
      <c r="F2020" s="13"/>
      <c r="G2020" s="43" t="s">
        <v>29</v>
      </c>
      <c r="H2020" s="43">
        <v>2007</v>
      </c>
      <c r="I2020" s="8" t="str">
        <f t="shared" si="176"/>
        <v>BENJAMIN</v>
      </c>
      <c r="J2020" s="14" t="s">
        <v>1991</v>
      </c>
      <c r="O2020" s="1" t="e">
        <f t="shared" si="177"/>
        <v>#N/A</v>
      </c>
      <c r="P2020" s="1" t="e">
        <f t="shared" si="178"/>
        <v>#N/A</v>
      </c>
      <c r="Q2020" t="e">
        <f t="shared" si="179"/>
        <v>#N/A</v>
      </c>
      <c r="R2020" t="e">
        <f t="shared" si="180"/>
        <v>#N/A</v>
      </c>
    </row>
    <row r="2021" spans="4:18" x14ac:dyDescent="0.25">
      <c r="D2021" s="1">
        <v>2134</v>
      </c>
      <c r="E2021" s="41" t="s">
        <v>2073</v>
      </c>
      <c r="F2021" s="13"/>
      <c r="G2021" s="43" t="s">
        <v>15</v>
      </c>
      <c r="H2021" s="43">
        <v>2007</v>
      </c>
      <c r="I2021" s="8" t="str">
        <f t="shared" si="176"/>
        <v>BENJAMIN</v>
      </c>
      <c r="J2021" s="14" t="s">
        <v>1991</v>
      </c>
      <c r="O2021" s="1" t="e">
        <f t="shared" si="177"/>
        <v>#N/A</v>
      </c>
      <c r="P2021" s="1" t="e">
        <f t="shared" si="178"/>
        <v>#N/A</v>
      </c>
      <c r="Q2021" t="e">
        <f t="shared" si="179"/>
        <v>#N/A</v>
      </c>
      <c r="R2021" t="e">
        <f t="shared" si="180"/>
        <v>#N/A</v>
      </c>
    </row>
    <row r="2022" spans="4:18" x14ac:dyDescent="0.25">
      <c r="D2022" s="1">
        <v>2136</v>
      </c>
      <c r="E2022" s="41" t="s">
        <v>2074</v>
      </c>
      <c r="F2022" s="13"/>
      <c r="G2022" s="43" t="s">
        <v>29</v>
      </c>
      <c r="H2022" s="43">
        <v>2007</v>
      </c>
      <c r="I2022" s="8" t="str">
        <f t="shared" si="176"/>
        <v>BENJAMIN</v>
      </c>
      <c r="J2022" s="14" t="s">
        <v>1991</v>
      </c>
      <c r="O2022" s="1" t="e">
        <f t="shared" si="177"/>
        <v>#N/A</v>
      </c>
      <c r="P2022" s="1" t="e">
        <f t="shared" si="178"/>
        <v>#N/A</v>
      </c>
      <c r="Q2022" t="e">
        <f t="shared" si="179"/>
        <v>#N/A</v>
      </c>
      <c r="R2022" t="e">
        <f t="shared" si="180"/>
        <v>#N/A</v>
      </c>
    </row>
    <row r="2023" spans="4:18" x14ac:dyDescent="0.25">
      <c r="D2023" s="1">
        <v>2137</v>
      </c>
      <c r="E2023" s="41" t="s">
        <v>2075</v>
      </c>
      <c r="F2023" s="13"/>
      <c r="G2023" s="43" t="s">
        <v>15</v>
      </c>
      <c r="H2023" s="43">
        <v>2007</v>
      </c>
      <c r="I2023" s="8" t="str">
        <f t="shared" si="176"/>
        <v>BENJAMIN</v>
      </c>
      <c r="J2023" s="14" t="s">
        <v>1991</v>
      </c>
      <c r="O2023" s="1" t="e">
        <f t="shared" si="177"/>
        <v>#N/A</v>
      </c>
      <c r="P2023" s="1" t="e">
        <f t="shared" si="178"/>
        <v>#N/A</v>
      </c>
      <c r="Q2023" t="e">
        <f t="shared" si="179"/>
        <v>#N/A</v>
      </c>
      <c r="R2023" t="e">
        <f t="shared" si="180"/>
        <v>#N/A</v>
      </c>
    </row>
    <row r="2024" spans="4:18" x14ac:dyDescent="0.25">
      <c r="D2024" s="1">
        <v>2138</v>
      </c>
      <c r="E2024" s="41" t="s">
        <v>2076</v>
      </c>
      <c r="F2024" s="13"/>
      <c r="G2024" s="43" t="s">
        <v>29</v>
      </c>
      <c r="H2024" s="43">
        <v>2007</v>
      </c>
      <c r="I2024" s="8" t="str">
        <f t="shared" si="176"/>
        <v>BENJAMIN</v>
      </c>
      <c r="J2024" s="14" t="s">
        <v>1991</v>
      </c>
      <c r="O2024" s="1" t="e">
        <f t="shared" si="177"/>
        <v>#N/A</v>
      </c>
      <c r="P2024" s="1" t="e">
        <f t="shared" si="178"/>
        <v>#N/A</v>
      </c>
      <c r="Q2024" t="e">
        <f t="shared" si="179"/>
        <v>#N/A</v>
      </c>
      <c r="R2024" t="e">
        <f t="shared" si="180"/>
        <v>#N/A</v>
      </c>
    </row>
    <row r="2025" spans="4:18" x14ac:dyDescent="0.25">
      <c r="D2025" s="1">
        <v>2143</v>
      </c>
      <c r="E2025" s="41" t="s">
        <v>2077</v>
      </c>
      <c r="F2025" s="13"/>
      <c r="G2025" s="43" t="s">
        <v>29</v>
      </c>
      <c r="H2025" s="43">
        <v>2007</v>
      </c>
      <c r="I2025" s="8" t="str">
        <f t="shared" si="176"/>
        <v>BENJAMIN</v>
      </c>
      <c r="J2025" s="14" t="s">
        <v>1991</v>
      </c>
      <c r="O2025" s="1" t="e">
        <f t="shared" si="177"/>
        <v>#N/A</v>
      </c>
      <c r="P2025" s="1" t="e">
        <f t="shared" si="178"/>
        <v>#N/A</v>
      </c>
      <c r="Q2025" t="e">
        <f t="shared" si="179"/>
        <v>#N/A</v>
      </c>
      <c r="R2025" t="e">
        <f t="shared" si="180"/>
        <v>#N/A</v>
      </c>
    </row>
    <row r="2026" spans="4:18" x14ac:dyDescent="0.25">
      <c r="D2026" s="1">
        <v>2144</v>
      </c>
      <c r="E2026" s="41" t="s">
        <v>2078</v>
      </c>
      <c r="F2026" s="13"/>
      <c r="G2026" s="43" t="s">
        <v>29</v>
      </c>
      <c r="H2026" s="43">
        <v>2007</v>
      </c>
      <c r="I2026" s="8" t="str">
        <f t="shared" si="176"/>
        <v>BENJAMIN</v>
      </c>
      <c r="J2026" s="14" t="s">
        <v>1991</v>
      </c>
      <c r="O2026" s="1" t="e">
        <f t="shared" si="177"/>
        <v>#N/A</v>
      </c>
      <c r="P2026" s="1" t="e">
        <f t="shared" si="178"/>
        <v>#N/A</v>
      </c>
      <c r="Q2026" t="e">
        <f t="shared" si="179"/>
        <v>#N/A</v>
      </c>
      <c r="R2026" t="e">
        <f t="shared" si="180"/>
        <v>#N/A</v>
      </c>
    </row>
    <row r="2027" spans="4:18" x14ac:dyDescent="0.25">
      <c r="D2027" s="1">
        <v>2150</v>
      </c>
      <c r="E2027" s="41" t="s">
        <v>2079</v>
      </c>
      <c r="F2027" s="13"/>
      <c r="G2027" s="43" t="s">
        <v>29</v>
      </c>
      <c r="H2027" s="43">
        <v>2007</v>
      </c>
      <c r="I2027" s="8" t="str">
        <f t="shared" si="176"/>
        <v>BENJAMIN</v>
      </c>
      <c r="J2027" s="14" t="s">
        <v>1991</v>
      </c>
      <c r="O2027" s="1" t="e">
        <f t="shared" si="177"/>
        <v>#N/A</v>
      </c>
      <c r="P2027" s="1" t="e">
        <f t="shared" si="178"/>
        <v>#N/A</v>
      </c>
      <c r="Q2027" t="e">
        <f t="shared" si="179"/>
        <v>#N/A</v>
      </c>
      <c r="R2027" t="e">
        <f t="shared" si="180"/>
        <v>#N/A</v>
      </c>
    </row>
    <row r="2028" spans="4:18" x14ac:dyDescent="0.25">
      <c r="D2028" s="1">
        <v>2156</v>
      </c>
      <c r="E2028" s="41" t="s">
        <v>2080</v>
      </c>
      <c r="F2028" s="13"/>
      <c r="G2028" s="43" t="s">
        <v>29</v>
      </c>
      <c r="H2028" s="43">
        <v>2008</v>
      </c>
      <c r="I2028" s="8" t="str">
        <f t="shared" si="176"/>
        <v>BENJAMIN</v>
      </c>
      <c r="J2028" s="14" t="s">
        <v>1991</v>
      </c>
      <c r="O2028" s="1" t="e">
        <f t="shared" si="177"/>
        <v>#N/A</v>
      </c>
      <c r="P2028" s="1" t="e">
        <f t="shared" si="178"/>
        <v>#N/A</v>
      </c>
      <c r="Q2028" t="e">
        <f t="shared" si="179"/>
        <v>#N/A</v>
      </c>
      <c r="R2028" t="e">
        <f t="shared" si="180"/>
        <v>#N/A</v>
      </c>
    </row>
    <row r="2029" spans="4:18" x14ac:dyDescent="0.25">
      <c r="D2029" s="1">
        <v>2157</v>
      </c>
      <c r="E2029" s="41" t="s">
        <v>2081</v>
      </c>
      <c r="F2029" s="13"/>
      <c r="G2029" s="43" t="s">
        <v>15</v>
      </c>
      <c r="H2029" s="43">
        <v>2008</v>
      </c>
      <c r="I2029" s="8" t="str">
        <f t="shared" si="176"/>
        <v>BENJAMIN</v>
      </c>
      <c r="J2029" s="14" t="s">
        <v>1991</v>
      </c>
      <c r="O2029" s="1" t="e">
        <f t="shared" si="177"/>
        <v>#N/A</v>
      </c>
      <c r="P2029" s="1" t="e">
        <f t="shared" si="178"/>
        <v>#N/A</v>
      </c>
      <c r="Q2029" t="e">
        <f t="shared" si="179"/>
        <v>#N/A</v>
      </c>
      <c r="R2029" t="e">
        <f t="shared" si="180"/>
        <v>#N/A</v>
      </c>
    </row>
    <row r="2030" spans="4:18" x14ac:dyDescent="0.25">
      <c r="D2030" s="1">
        <v>2158</v>
      </c>
      <c r="E2030" s="41" t="s">
        <v>2082</v>
      </c>
      <c r="F2030" s="13"/>
      <c r="G2030" s="43" t="s">
        <v>15</v>
      </c>
      <c r="H2030" s="43">
        <v>2008</v>
      </c>
      <c r="I2030" s="8" t="str">
        <f t="shared" si="176"/>
        <v>BENJAMIN</v>
      </c>
      <c r="J2030" s="14" t="s">
        <v>1991</v>
      </c>
      <c r="O2030" s="1" t="e">
        <f t="shared" si="177"/>
        <v>#N/A</v>
      </c>
      <c r="P2030" s="1" t="e">
        <f t="shared" si="178"/>
        <v>#N/A</v>
      </c>
      <c r="Q2030" t="e">
        <f t="shared" si="179"/>
        <v>#N/A</v>
      </c>
      <c r="R2030" t="e">
        <f t="shared" si="180"/>
        <v>#N/A</v>
      </c>
    </row>
    <row r="2031" spans="4:18" x14ac:dyDescent="0.25">
      <c r="D2031" s="1">
        <v>2159</v>
      </c>
      <c r="E2031" s="41" t="s">
        <v>2083</v>
      </c>
      <c r="F2031" s="13"/>
      <c r="G2031" s="43" t="s">
        <v>29</v>
      </c>
      <c r="H2031" s="43">
        <v>2008</v>
      </c>
      <c r="I2031" s="8" t="str">
        <f t="shared" si="176"/>
        <v>BENJAMIN</v>
      </c>
      <c r="J2031" s="14" t="s">
        <v>1991</v>
      </c>
      <c r="O2031" s="1" t="e">
        <f t="shared" si="177"/>
        <v>#N/A</v>
      </c>
      <c r="P2031" s="1" t="e">
        <f t="shared" si="178"/>
        <v>#N/A</v>
      </c>
      <c r="Q2031" t="e">
        <f t="shared" si="179"/>
        <v>#N/A</v>
      </c>
      <c r="R2031" t="e">
        <f t="shared" si="180"/>
        <v>#N/A</v>
      </c>
    </row>
    <row r="2032" spans="4:18" x14ac:dyDescent="0.25">
      <c r="D2032" s="1">
        <v>2160</v>
      </c>
      <c r="E2032" s="41" t="s">
        <v>2084</v>
      </c>
      <c r="F2032" s="13"/>
      <c r="G2032" s="43" t="s">
        <v>29</v>
      </c>
      <c r="H2032" s="43">
        <v>2008</v>
      </c>
      <c r="I2032" s="8" t="str">
        <f t="shared" si="176"/>
        <v>BENJAMIN</v>
      </c>
      <c r="J2032" s="14" t="s">
        <v>1991</v>
      </c>
      <c r="O2032" s="1" t="e">
        <f t="shared" si="177"/>
        <v>#N/A</v>
      </c>
      <c r="P2032" s="1" t="e">
        <f t="shared" si="178"/>
        <v>#N/A</v>
      </c>
      <c r="Q2032" t="e">
        <f t="shared" si="179"/>
        <v>#N/A</v>
      </c>
      <c r="R2032" t="e">
        <f t="shared" si="180"/>
        <v>#N/A</v>
      </c>
    </row>
    <row r="2033" spans="4:18" x14ac:dyDescent="0.25">
      <c r="D2033" s="1">
        <v>2162</v>
      </c>
      <c r="E2033" s="15" t="s">
        <v>2085</v>
      </c>
      <c r="F2033" s="15"/>
      <c r="G2033" s="54" t="s">
        <v>29</v>
      </c>
      <c r="H2033" s="43">
        <v>2008</v>
      </c>
      <c r="I2033" s="8" t="str">
        <f t="shared" si="176"/>
        <v>BENJAMIN</v>
      </c>
      <c r="J2033" s="14" t="s">
        <v>1991</v>
      </c>
      <c r="O2033" s="1" t="e">
        <f t="shared" si="177"/>
        <v>#N/A</v>
      </c>
      <c r="P2033" s="1" t="e">
        <f t="shared" si="178"/>
        <v>#N/A</v>
      </c>
      <c r="Q2033" t="e">
        <f t="shared" si="179"/>
        <v>#N/A</v>
      </c>
      <c r="R2033" t="e">
        <f t="shared" si="180"/>
        <v>#N/A</v>
      </c>
    </row>
    <row r="2034" spans="4:18" x14ac:dyDescent="0.25">
      <c r="D2034" s="1">
        <v>2163</v>
      </c>
      <c r="E2034" s="15" t="s">
        <v>2086</v>
      </c>
      <c r="F2034" s="15"/>
      <c r="G2034" s="54" t="s">
        <v>29</v>
      </c>
      <c r="H2034" s="43">
        <v>2008</v>
      </c>
      <c r="I2034" s="8" t="str">
        <f t="shared" si="176"/>
        <v>BENJAMIN</v>
      </c>
      <c r="J2034" s="14" t="s">
        <v>1991</v>
      </c>
      <c r="O2034" s="1" t="e">
        <f t="shared" si="177"/>
        <v>#N/A</v>
      </c>
      <c r="P2034" s="1" t="e">
        <f t="shared" si="178"/>
        <v>#N/A</v>
      </c>
      <c r="Q2034" t="e">
        <f t="shared" si="179"/>
        <v>#N/A</v>
      </c>
      <c r="R2034" t="e">
        <f t="shared" si="180"/>
        <v>#N/A</v>
      </c>
    </row>
    <row r="2035" spans="4:18" x14ac:dyDescent="0.25">
      <c r="D2035" s="1">
        <v>2167</v>
      </c>
      <c r="E2035" s="41" t="s">
        <v>2087</v>
      </c>
      <c r="F2035" s="27"/>
      <c r="G2035" s="1" t="s">
        <v>15</v>
      </c>
      <c r="H2035" s="1">
        <v>2008</v>
      </c>
      <c r="I2035" s="8" t="str">
        <f t="shared" si="176"/>
        <v>BENJAMIN</v>
      </c>
      <c r="J2035" s="14" t="s">
        <v>1991</v>
      </c>
      <c r="O2035" s="1" t="e">
        <f t="shared" si="177"/>
        <v>#N/A</v>
      </c>
      <c r="P2035" s="1" t="e">
        <f t="shared" si="178"/>
        <v>#N/A</v>
      </c>
      <c r="Q2035" t="e">
        <f t="shared" si="179"/>
        <v>#N/A</v>
      </c>
      <c r="R2035" t="e">
        <f t="shared" si="180"/>
        <v>#N/A</v>
      </c>
    </row>
    <row r="2036" spans="4:18" ht="30" x14ac:dyDescent="0.25">
      <c r="D2036" s="1">
        <v>2169</v>
      </c>
      <c r="E2036" s="41" t="s">
        <v>2088</v>
      </c>
      <c r="F2036" s="13"/>
      <c r="G2036" s="43" t="s">
        <v>15</v>
      </c>
      <c r="H2036" s="43">
        <v>2008</v>
      </c>
      <c r="I2036" s="8" t="str">
        <f t="shared" si="176"/>
        <v>BENJAMIN</v>
      </c>
      <c r="J2036" s="14" t="s">
        <v>1991</v>
      </c>
      <c r="O2036" s="1" t="e">
        <f t="shared" si="177"/>
        <v>#N/A</v>
      </c>
      <c r="P2036" s="1" t="e">
        <f t="shared" si="178"/>
        <v>#N/A</v>
      </c>
      <c r="Q2036" t="e">
        <f t="shared" si="179"/>
        <v>#N/A</v>
      </c>
      <c r="R2036" t="e">
        <f t="shared" si="180"/>
        <v>#N/A</v>
      </c>
    </row>
    <row r="2037" spans="4:18" x14ac:dyDescent="0.25">
      <c r="D2037" s="1">
        <v>2173</v>
      </c>
      <c r="E2037" s="41" t="s">
        <v>2089</v>
      </c>
      <c r="F2037" s="13"/>
      <c r="G2037" s="43" t="s">
        <v>15</v>
      </c>
      <c r="H2037" s="43">
        <v>2009</v>
      </c>
      <c r="I2037" s="8" t="str">
        <f t="shared" si="176"/>
        <v>PREBENJAMIN</v>
      </c>
      <c r="J2037" s="14" t="s">
        <v>1991</v>
      </c>
      <c r="O2037" s="1" t="e">
        <f t="shared" si="177"/>
        <v>#N/A</v>
      </c>
      <c r="P2037" s="1" t="e">
        <f t="shared" si="178"/>
        <v>#N/A</v>
      </c>
      <c r="Q2037" t="e">
        <f t="shared" si="179"/>
        <v>#N/A</v>
      </c>
      <c r="R2037" t="e">
        <f t="shared" si="180"/>
        <v>#N/A</v>
      </c>
    </row>
    <row r="2038" spans="4:18" x14ac:dyDescent="0.25">
      <c r="D2038" s="1">
        <v>2174</v>
      </c>
      <c r="E2038" s="41" t="s">
        <v>2090</v>
      </c>
      <c r="F2038" s="27"/>
      <c r="G2038" s="1" t="s">
        <v>15</v>
      </c>
      <c r="H2038" s="1">
        <v>2009</v>
      </c>
      <c r="I2038" s="8" t="str">
        <f t="shared" si="176"/>
        <v>PREBENJAMIN</v>
      </c>
      <c r="J2038" s="14" t="s">
        <v>1991</v>
      </c>
      <c r="O2038" s="1" t="e">
        <f t="shared" si="177"/>
        <v>#N/A</v>
      </c>
      <c r="P2038" s="1" t="e">
        <f t="shared" si="178"/>
        <v>#N/A</v>
      </c>
      <c r="Q2038" t="e">
        <f t="shared" si="179"/>
        <v>#N/A</v>
      </c>
      <c r="R2038" t="e">
        <f t="shared" si="180"/>
        <v>#N/A</v>
      </c>
    </row>
    <row r="2039" spans="4:18" x14ac:dyDescent="0.25">
      <c r="D2039" s="1">
        <v>2175</v>
      </c>
      <c r="E2039" s="41" t="s">
        <v>2091</v>
      </c>
      <c r="F2039" s="27"/>
      <c r="G2039" s="1" t="s">
        <v>29</v>
      </c>
      <c r="H2039" s="1">
        <v>2009</v>
      </c>
      <c r="I2039" s="8" t="str">
        <f t="shared" si="176"/>
        <v>PREBENJAMIN</v>
      </c>
      <c r="J2039" s="14" t="s">
        <v>1991</v>
      </c>
      <c r="O2039" s="1" t="e">
        <f t="shared" si="177"/>
        <v>#N/A</v>
      </c>
      <c r="P2039" s="1" t="e">
        <f t="shared" si="178"/>
        <v>#N/A</v>
      </c>
      <c r="Q2039" t="e">
        <f t="shared" si="179"/>
        <v>#N/A</v>
      </c>
      <c r="R2039" t="e">
        <f t="shared" si="180"/>
        <v>#N/A</v>
      </c>
    </row>
    <row r="2040" spans="4:18" x14ac:dyDescent="0.25">
      <c r="D2040" s="1">
        <v>2182</v>
      </c>
      <c r="E2040" s="41" t="s">
        <v>2092</v>
      </c>
      <c r="F2040" s="27"/>
      <c r="G2040" s="1" t="s">
        <v>29</v>
      </c>
      <c r="H2040" s="1">
        <v>2009</v>
      </c>
      <c r="I2040" s="8" t="str">
        <f t="shared" si="176"/>
        <v>PREBENJAMIN</v>
      </c>
      <c r="J2040" s="14" t="s">
        <v>1991</v>
      </c>
      <c r="O2040" s="1" t="e">
        <f t="shared" si="177"/>
        <v>#N/A</v>
      </c>
      <c r="P2040" s="1" t="e">
        <f t="shared" si="178"/>
        <v>#N/A</v>
      </c>
      <c r="Q2040" t="e">
        <f t="shared" si="179"/>
        <v>#N/A</v>
      </c>
      <c r="R2040" t="e">
        <f t="shared" si="180"/>
        <v>#N/A</v>
      </c>
    </row>
    <row r="2041" spans="4:18" x14ac:dyDescent="0.25">
      <c r="D2041" s="1">
        <v>2184</v>
      </c>
      <c r="E2041" s="41" t="s">
        <v>2093</v>
      </c>
      <c r="F2041" s="27"/>
      <c r="G2041" s="1" t="s">
        <v>29</v>
      </c>
      <c r="H2041" s="1">
        <v>2009</v>
      </c>
      <c r="I2041" s="8" t="str">
        <f t="shared" si="176"/>
        <v>PREBENJAMIN</v>
      </c>
      <c r="J2041" s="14" t="s">
        <v>1991</v>
      </c>
      <c r="O2041" s="1" t="e">
        <f t="shared" si="177"/>
        <v>#N/A</v>
      </c>
      <c r="P2041" s="1" t="e">
        <f t="shared" si="178"/>
        <v>#N/A</v>
      </c>
      <c r="Q2041" t="e">
        <f t="shared" si="179"/>
        <v>#N/A</v>
      </c>
      <c r="R2041" t="e">
        <f t="shared" si="180"/>
        <v>#N/A</v>
      </c>
    </row>
    <row r="2042" spans="4:18" x14ac:dyDescent="0.25">
      <c r="D2042" s="1">
        <v>2185</v>
      </c>
      <c r="E2042" s="41" t="s">
        <v>2094</v>
      </c>
      <c r="F2042" s="27"/>
      <c r="G2042" s="1" t="s">
        <v>29</v>
      </c>
      <c r="H2042" s="1">
        <v>2009</v>
      </c>
      <c r="I2042" s="8" t="str">
        <f t="shared" si="176"/>
        <v>PREBENJAMIN</v>
      </c>
      <c r="J2042" s="14" t="s">
        <v>1991</v>
      </c>
      <c r="O2042" s="1" t="e">
        <f t="shared" si="177"/>
        <v>#N/A</v>
      </c>
      <c r="P2042" s="1" t="e">
        <f t="shared" si="178"/>
        <v>#N/A</v>
      </c>
      <c r="Q2042" t="e">
        <f t="shared" si="179"/>
        <v>#N/A</v>
      </c>
      <c r="R2042" t="e">
        <f t="shared" si="180"/>
        <v>#N/A</v>
      </c>
    </row>
    <row r="2043" spans="4:18" x14ac:dyDescent="0.25">
      <c r="D2043" s="1">
        <v>2190</v>
      </c>
      <c r="E2043" s="41" t="s">
        <v>2095</v>
      </c>
      <c r="F2043" s="27"/>
      <c r="G2043" s="1" t="s">
        <v>29</v>
      </c>
      <c r="H2043" s="1">
        <v>2009</v>
      </c>
      <c r="I2043" s="8" t="str">
        <f t="shared" si="176"/>
        <v>PREBENJAMIN</v>
      </c>
      <c r="J2043" s="14" t="s">
        <v>1991</v>
      </c>
      <c r="O2043" s="1" t="e">
        <f t="shared" si="177"/>
        <v>#N/A</v>
      </c>
      <c r="P2043" s="1" t="e">
        <f t="shared" si="178"/>
        <v>#N/A</v>
      </c>
      <c r="Q2043" t="e">
        <f t="shared" si="179"/>
        <v>#N/A</v>
      </c>
      <c r="R2043" t="e">
        <f t="shared" si="180"/>
        <v>#N/A</v>
      </c>
    </row>
    <row r="2044" spans="4:18" x14ac:dyDescent="0.25">
      <c r="D2044" s="1">
        <v>2201</v>
      </c>
      <c r="E2044" s="41" t="s">
        <v>2096</v>
      </c>
      <c r="F2044" s="27"/>
      <c r="G2044" s="1" t="s">
        <v>29</v>
      </c>
      <c r="H2044" s="1">
        <v>2009</v>
      </c>
      <c r="I2044" s="8" t="str">
        <f t="shared" si="176"/>
        <v>PREBENJAMIN</v>
      </c>
      <c r="J2044" s="14" t="s">
        <v>1991</v>
      </c>
      <c r="O2044" s="1" t="e">
        <f t="shared" si="177"/>
        <v>#N/A</v>
      </c>
      <c r="P2044" s="1" t="e">
        <f t="shared" si="178"/>
        <v>#N/A</v>
      </c>
      <c r="Q2044" t="e">
        <f t="shared" si="179"/>
        <v>#N/A</v>
      </c>
      <c r="R2044" t="e">
        <f t="shared" si="180"/>
        <v>#N/A</v>
      </c>
    </row>
    <row r="2045" spans="4:18" x14ac:dyDescent="0.25">
      <c r="D2045" s="1">
        <v>2203</v>
      </c>
      <c r="E2045" s="41" t="s">
        <v>2097</v>
      </c>
      <c r="F2045" s="27"/>
      <c r="G2045" s="1" t="s">
        <v>15</v>
      </c>
      <c r="H2045" s="1">
        <v>2009</v>
      </c>
      <c r="I2045" s="8" t="str">
        <f t="shared" si="176"/>
        <v>PREBENJAMIN</v>
      </c>
      <c r="J2045" s="14" t="s">
        <v>1991</v>
      </c>
      <c r="O2045" s="1" t="e">
        <f t="shared" si="177"/>
        <v>#N/A</v>
      </c>
      <c r="P2045" s="1" t="e">
        <f t="shared" si="178"/>
        <v>#N/A</v>
      </c>
      <c r="Q2045" t="e">
        <f t="shared" si="179"/>
        <v>#N/A</v>
      </c>
      <c r="R2045" t="e">
        <f t="shared" si="180"/>
        <v>#N/A</v>
      </c>
    </row>
    <row r="2046" spans="4:18" x14ac:dyDescent="0.25">
      <c r="D2046" s="1">
        <v>2208</v>
      </c>
      <c r="E2046" s="41" t="s">
        <v>2098</v>
      </c>
      <c r="F2046" s="27"/>
      <c r="G2046" s="1" t="s">
        <v>29</v>
      </c>
      <c r="H2046" s="1">
        <v>2009</v>
      </c>
      <c r="I2046" s="8" t="str">
        <f t="shared" si="176"/>
        <v>PREBENJAMIN</v>
      </c>
      <c r="J2046" s="14" t="s">
        <v>1991</v>
      </c>
      <c r="O2046" s="1" t="e">
        <f t="shared" si="177"/>
        <v>#N/A</v>
      </c>
      <c r="P2046" s="1" t="e">
        <f t="shared" si="178"/>
        <v>#N/A</v>
      </c>
      <c r="Q2046" t="e">
        <f t="shared" si="179"/>
        <v>#N/A</v>
      </c>
      <c r="R2046" t="e">
        <f t="shared" si="180"/>
        <v>#N/A</v>
      </c>
    </row>
    <row r="2047" spans="4:18" x14ac:dyDescent="0.25">
      <c r="D2047" s="1">
        <v>2212</v>
      </c>
      <c r="E2047" s="41" t="s">
        <v>2099</v>
      </c>
      <c r="F2047" s="27"/>
      <c r="G2047" s="1" t="s">
        <v>15</v>
      </c>
      <c r="H2047" s="1">
        <v>2009</v>
      </c>
      <c r="I2047" s="8" t="str">
        <f t="shared" si="176"/>
        <v>PREBENJAMIN</v>
      </c>
      <c r="J2047" s="14" t="s">
        <v>1991</v>
      </c>
      <c r="O2047" s="1" t="e">
        <f t="shared" si="177"/>
        <v>#N/A</v>
      </c>
      <c r="P2047" s="1" t="e">
        <f t="shared" si="178"/>
        <v>#N/A</v>
      </c>
      <c r="Q2047" t="e">
        <f t="shared" si="179"/>
        <v>#N/A</v>
      </c>
      <c r="R2047" t="e">
        <f t="shared" si="180"/>
        <v>#N/A</v>
      </c>
    </row>
    <row r="2048" spans="4:18" x14ac:dyDescent="0.25">
      <c r="D2048" s="1">
        <v>2217</v>
      </c>
      <c r="E2048" s="41" t="s">
        <v>2100</v>
      </c>
      <c r="F2048" s="27"/>
      <c r="G2048" s="1" t="s">
        <v>29</v>
      </c>
      <c r="H2048" s="1">
        <v>2010</v>
      </c>
      <c r="I2048" s="8" t="str">
        <f t="shared" si="176"/>
        <v>PREBENJAMIN</v>
      </c>
      <c r="J2048" s="14" t="s">
        <v>1991</v>
      </c>
      <c r="O2048" s="1" t="e">
        <f t="shared" si="177"/>
        <v>#N/A</v>
      </c>
      <c r="P2048" s="1" t="e">
        <f t="shared" si="178"/>
        <v>#N/A</v>
      </c>
      <c r="Q2048" t="e">
        <f t="shared" si="179"/>
        <v>#N/A</v>
      </c>
      <c r="R2048" t="e">
        <f t="shared" si="180"/>
        <v>#N/A</v>
      </c>
    </row>
    <row r="2049" spans="4:18" x14ac:dyDescent="0.25">
      <c r="D2049" s="1">
        <v>2219</v>
      </c>
      <c r="E2049" s="41" t="s">
        <v>2101</v>
      </c>
      <c r="F2049" s="27"/>
      <c r="G2049" s="1" t="s">
        <v>29</v>
      </c>
      <c r="H2049" s="1">
        <v>2010</v>
      </c>
      <c r="I2049" s="8" t="str">
        <f t="shared" si="176"/>
        <v>PREBENJAMIN</v>
      </c>
      <c r="J2049" s="14" t="s">
        <v>1991</v>
      </c>
      <c r="O2049" s="1" t="e">
        <f t="shared" si="177"/>
        <v>#N/A</v>
      </c>
      <c r="P2049" s="1" t="e">
        <f t="shared" si="178"/>
        <v>#N/A</v>
      </c>
      <c r="Q2049" t="e">
        <f t="shared" si="179"/>
        <v>#N/A</v>
      </c>
      <c r="R2049" t="e">
        <f t="shared" si="180"/>
        <v>#N/A</v>
      </c>
    </row>
    <row r="2050" spans="4:18" x14ac:dyDescent="0.25">
      <c r="D2050" s="1">
        <v>2220</v>
      </c>
      <c r="E2050" s="41" t="s">
        <v>2102</v>
      </c>
      <c r="F2050" s="27"/>
      <c r="G2050" s="1" t="s">
        <v>15</v>
      </c>
      <c r="H2050" s="1">
        <v>2010</v>
      </c>
      <c r="I2050" s="8" t="str">
        <f t="shared" si="176"/>
        <v>PREBENJAMIN</v>
      </c>
      <c r="J2050" s="14" t="s">
        <v>1991</v>
      </c>
      <c r="O2050" s="1" t="e">
        <f t="shared" si="177"/>
        <v>#N/A</v>
      </c>
      <c r="P2050" s="1" t="e">
        <f t="shared" si="178"/>
        <v>#N/A</v>
      </c>
      <c r="Q2050" t="e">
        <f t="shared" si="179"/>
        <v>#N/A</v>
      </c>
      <c r="R2050" t="e">
        <f t="shared" si="180"/>
        <v>#N/A</v>
      </c>
    </row>
    <row r="2051" spans="4:18" x14ac:dyDescent="0.25">
      <c r="D2051" s="1">
        <v>2221</v>
      </c>
      <c r="E2051" s="41" t="s">
        <v>2103</v>
      </c>
      <c r="F2051" s="27"/>
      <c r="G2051" s="1" t="s">
        <v>15</v>
      </c>
      <c r="H2051" s="1">
        <v>2010</v>
      </c>
      <c r="I2051" s="8" t="str">
        <f t="shared" si="176"/>
        <v>PREBENJAMIN</v>
      </c>
      <c r="J2051" s="14" t="s">
        <v>1991</v>
      </c>
      <c r="O2051" s="1" t="e">
        <f t="shared" si="177"/>
        <v>#N/A</v>
      </c>
      <c r="P2051" s="1" t="e">
        <f t="shared" si="178"/>
        <v>#N/A</v>
      </c>
      <c r="Q2051" t="e">
        <f t="shared" si="179"/>
        <v>#N/A</v>
      </c>
      <c r="R2051" t="e">
        <f t="shared" si="180"/>
        <v>#N/A</v>
      </c>
    </row>
    <row r="2052" spans="4:18" x14ac:dyDescent="0.25">
      <c r="D2052" s="1">
        <v>2228</v>
      </c>
      <c r="E2052" s="41" t="s">
        <v>2104</v>
      </c>
      <c r="F2052" s="27"/>
      <c r="G2052" s="1" t="s">
        <v>29</v>
      </c>
      <c r="H2052" s="1">
        <v>2010</v>
      </c>
      <c r="I2052" s="8" t="str">
        <f t="shared" si="176"/>
        <v>PREBENJAMIN</v>
      </c>
      <c r="J2052" s="14" t="s">
        <v>1991</v>
      </c>
      <c r="O2052" s="1" t="e">
        <f t="shared" si="177"/>
        <v>#N/A</v>
      </c>
      <c r="P2052" s="1" t="e">
        <f t="shared" si="178"/>
        <v>#N/A</v>
      </c>
      <c r="Q2052" t="e">
        <f t="shared" si="179"/>
        <v>#N/A</v>
      </c>
      <c r="R2052" t="e">
        <f t="shared" si="180"/>
        <v>#N/A</v>
      </c>
    </row>
    <row r="2053" spans="4:18" x14ac:dyDescent="0.25">
      <c r="D2053" s="1">
        <v>2233</v>
      </c>
      <c r="E2053" s="41" t="s">
        <v>2105</v>
      </c>
      <c r="F2053" s="27"/>
      <c r="G2053" s="1" t="s">
        <v>29</v>
      </c>
      <c r="H2053" s="1">
        <v>2010</v>
      </c>
      <c r="I2053" s="8" t="str">
        <f t="shared" si="176"/>
        <v>PREBENJAMIN</v>
      </c>
      <c r="J2053" s="14" t="s">
        <v>1991</v>
      </c>
      <c r="O2053" s="1" t="e">
        <f t="shared" si="177"/>
        <v>#N/A</v>
      </c>
      <c r="P2053" s="1" t="e">
        <f t="shared" si="178"/>
        <v>#N/A</v>
      </c>
      <c r="Q2053" t="e">
        <f t="shared" si="179"/>
        <v>#N/A</v>
      </c>
      <c r="R2053" t="e">
        <f t="shared" si="180"/>
        <v>#N/A</v>
      </c>
    </row>
    <row r="2054" spans="4:18" x14ac:dyDescent="0.25">
      <c r="D2054" s="1">
        <v>2237</v>
      </c>
      <c r="E2054" s="41" t="s">
        <v>2106</v>
      </c>
      <c r="F2054" s="27"/>
      <c r="G2054" s="1" t="s">
        <v>29</v>
      </c>
      <c r="H2054" s="1">
        <v>2010</v>
      </c>
      <c r="I2054" s="8" t="str">
        <f t="shared" si="176"/>
        <v>PREBENJAMIN</v>
      </c>
      <c r="J2054" s="14" t="s">
        <v>1991</v>
      </c>
      <c r="O2054" s="1" t="e">
        <f t="shared" si="177"/>
        <v>#N/A</v>
      </c>
      <c r="P2054" s="1" t="e">
        <f t="shared" si="178"/>
        <v>#N/A</v>
      </c>
      <c r="Q2054" t="e">
        <f t="shared" si="179"/>
        <v>#N/A</v>
      </c>
      <c r="R2054" t="e">
        <f t="shared" si="180"/>
        <v>#N/A</v>
      </c>
    </row>
    <row r="2055" spans="4:18" x14ac:dyDescent="0.25">
      <c r="D2055" s="1">
        <v>2241</v>
      </c>
      <c r="E2055" s="41" t="s">
        <v>2107</v>
      </c>
      <c r="F2055" s="27"/>
      <c r="G2055" s="1" t="s">
        <v>15</v>
      </c>
      <c r="H2055" s="1">
        <v>2010</v>
      </c>
      <c r="I2055" s="8" t="str">
        <f t="shared" si="176"/>
        <v>PREBENJAMIN</v>
      </c>
      <c r="J2055" s="14" t="s">
        <v>1991</v>
      </c>
      <c r="O2055" s="1" t="e">
        <f t="shared" si="177"/>
        <v>#N/A</v>
      </c>
      <c r="P2055" s="1" t="e">
        <f t="shared" si="178"/>
        <v>#N/A</v>
      </c>
      <c r="Q2055" t="e">
        <f t="shared" si="179"/>
        <v>#N/A</v>
      </c>
      <c r="R2055" t="e">
        <f t="shared" si="180"/>
        <v>#N/A</v>
      </c>
    </row>
    <row r="2056" spans="4:18" x14ac:dyDescent="0.25">
      <c r="D2056" s="1">
        <v>2246</v>
      </c>
      <c r="E2056" s="41" t="s">
        <v>2108</v>
      </c>
      <c r="F2056" s="27"/>
      <c r="G2056" s="1" t="s">
        <v>29</v>
      </c>
      <c r="H2056" s="1">
        <v>2010</v>
      </c>
      <c r="I2056" s="8" t="str">
        <f t="shared" si="176"/>
        <v>PREBENJAMIN</v>
      </c>
      <c r="J2056" s="14" t="s">
        <v>1991</v>
      </c>
      <c r="O2056" s="1" t="e">
        <f t="shared" si="177"/>
        <v>#N/A</v>
      </c>
      <c r="P2056" s="1" t="e">
        <f t="shared" si="178"/>
        <v>#N/A</v>
      </c>
      <c r="Q2056" t="e">
        <f t="shared" si="179"/>
        <v>#N/A</v>
      </c>
      <c r="R2056" t="e">
        <f t="shared" si="180"/>
        <v>#N/A</v>
      </c>
    </row>
    <row r="2057" spans="4:18" x14ac:dyDescent="0.25">
      <c r="D2057" s="1">
        <v>2255</v>
      </c>
      <c r="E2057" s="41" t="s">
        <v>2109</v>
      </c>
      <c r="F2057" s="27"/>
      <c r="G2057" s="1" t="s">
        <v>29</v>
      </c>
      <c r="H2057" s="1">
        <v>2010</v>
      </c>
      <c r="I2057" s="8" t="str">
        <f t="shared" si="176"/>
        <v>PREBENJAMIN</v>
      </c>
      <c r="J2057" s="14" t="s">
        <v>1991</v>
      </c>
      <c r="O2057" s="1" t="e">
        <f t="shared" si="177"/>
        <v>#N/A</v>
      </c>
      <c r="P2057" s="1" t="e">
        <f t="shared" si="178"/>
        <v>#N/A</v>
      </c>
      <c r="Q2057" t="e">
        <f t="shared" si="179"/>
        <v>#N/A</v>
      </c>
      <c r="R2057" t="e">
        <f t="shared" si="180"/>
        <v>#N/A</v>
      </c>
    </row>
    <row r="2058" spans="4:18" x14ac:dyDescent="0.25">
      <c r="D2058" s="1">
        <v>2258</v>
      </c>
      <c r="E2058" s="41" t="s">
        <v>2110</v>
      </c>
      <c r="F2058" s="27"/>
      <c r="G2058" s="1" t="s">
        <v>15</v>
      </c>
      <c r="H2058" s="1">
        <v>2010</v>
      </c>
      <c r="I2058" s="8" t="str">
        <f t="shared" si="176"/>
        <v>PREBENJAMIN</v>
      </c>
      <c r="J2058" s="14" t="s">
        <v>1991</v>
      </c>
      <c r="O2058" s="1" t="e">
        <f t="shared" si="177"/>
        <v>#N/A</v>
      </c>
      <c r="P2058" s="1" t="e">
        <f t="shared" si="178"/>
        <v>#N/A</v>
      </c>
      <c r="Q2058" t="e">
        <f t="shared" si="179"/>
        <v>#N/A</v>
      </c>
      <c r="R2058" t="e">
        <f t="shared" si="180"/>
        <v>#N/A</v>
      </c>
    </row>
    <row r="2059" spans="4:18" ht="30" x14ac:dyDescent="0.25">
      <c r="D2059" s="1">
        <v>2260</v>
      </c>
      <c r="E2059" s="41" t="s">
        <v>2111</v>
      </c>
      <c r="F2059" s="27"/>
      <c r="G2059" s="1" t="s">
        <v>15</v>
      </c>
      <c r="H2059" s="1">
        <v>2010</v>
      </c>
      <c r="I2059" s="8" t="str">
        <f t="shared" si="176"/>
        <v>PREBENJAMIN</v>
      </c>
      <c r="J2059" s="14" t="s">
        <v>1991</v>
      </c>
      <c r="O2059" s="1" t="e">
        <f t="shared" si="177"/>
        <v>#N/A</v>
      </c>
      <c r="P2059" s="1" t="e">
        <f t="shared" si="178"/>
        <v>#N/A</v>
      </c>
      <c r="Q2059" t="e">
        <f t="shared" si="179"/>
        <v>#N/A</v>
      </c>
      <c r="R2059" t="e">
        <f t="shared" si="180"/>
        <v>#N/A</v>
      </c>
    </row>
    <row r="2060" spans="4:18" x14ac:dyDescent="0.25">
      <c r="D2060" s="1">
        <v>2262</v>
      </c>
      <c r="E2060" s="41" t="s">
        <v>2112</v>
      </c>
      <c r="F2060" s="27"/>
      <c r="G2060" s="1" t="s">
        <v>29</v>
      </c>
      <c r="H2060" s="1">
        <v>2010</v>
      </c>
      <c r="I2060" s="8" t="str">
        <f t="shared" ref="I2060:I2123" si="181">VLOOKUP(H2060,CATEGORIAS,2,FALSE)</f>
        <v>PREBENJAMIN</v>
      </c>
      <c r="J2060" s="14" t="s">
        <v>1991</v>
      </c>
      <c r="O2060" s="1" t="e">
        <f t="shared" si="177"/>
        <v>#N/A</v>
      </c>
      <c r="P2060" s="1" t="e">
        <f t="shared" si="178"/>
        <v>#N/A</v>
      </c>
      <c r="Q2060" t="e">
        <f t="shared" si="179"/>
        <v>#N/A</v>
      </c>
      <c r="R2060" t="e">
        <f t="shared" si="180"/>
        <v>#N/A</v>
      </c>
    </row>
    <row r="2061" spans="4:18" x14ac:dyDescent="0.25">
      <c r="D2061" s="1">
        <v>2269</v>
      </c>
      <c r="E2061" s="41" t="s">
        <v>2113</v>
      </c>
      <c r="F2061" s="27"/>
      <c r="G2061" s="1" t="s">
        <v>15</v>
      </c>
      <c r="H2061" s="1">
        <v>2004</v>
      </c>
      <c r="I2061" s="8" t="str">
        <f t="shared" si="181"/>
        <v>INFANTIL</v>
      </c>
      <c r="J2061" s="14" t="s">
        <v>1816</v>
      </c>
      <c r="O2061" s="1" t="e">
        <f t="shared" ref="O2061:O2124" si="182">VLOOKUP(N2061,COLEGIOS2014,2,FALSE)</f>
        <v>#N/A</v>
      </c>
      <c r="P2061" s="1" t="e">
        <f t="shared" ref="P2061:P2124" si="183">VLOOKUP(N2061,COLEGIOS2014,4,FALSE)</f>
        <v>#N/A</v>
      </c>
      <c r="Q2061" t="e">
        <f t="shared" ref="Q2061:Q2124" si="184">VLOOKUP(N2061,COLEGIOS2014,6,FALSE)</f>
        <v>#N/A</v>
      </c>
      <c r="R2061" t="e">
        <f t="shared" ref="R2061:R2124" si="185">VLOOKUP(N2061,COLEGIOS2014,7,FALSE)</f>
        <v>#N/A</v>
      </c>
    </row>
    <row r="2062" spans="4:18" x14ac:dyDescent="0.25">
      <c r="D2062" s="1">
        <v>2270</v>
      </c>
      <c r="E2062" s="41" t="s">
        <v>2114</v>
      </c>
      <c r="F2062" s="27"/>
      <c r="G2062" s="1" t="s">
        <v>29</v>
      </c>
      <c r="H2062" s="1">
        <v>2004</v>
      </c>
      <c r="I2062" s="8" t="str">
        <f t="shared" si="181"/>
        <v>INFANTIL</v>
      </c>
      <c r="J2062" s="14" t="s">
        <v>1816</v>
      </c>
      <c r="O2062" s="1" t="e">
        <f t="shared" si="182"/>
        <v>#N/A</v>
      </c>
      <c r="P2062" s="1" t="e">
        <f t="shared" si="183"/>
        <v>#N/A</v>
      </c>
      <c r="Q2062" t="e">
        <f t="shared" si="184"/>
        <v>#N/A</v>
      </c>
      <c r="R2062" t="e">
        <f t="shared" si="185"/>
        <v>#N/A</v>
      </c>
    </row>
    <row r="2063" spans="4:18" x14ac:dyDescent="0.25">
      <c r="D2063" s="1">
        <v>2271</v>
      </c>
      <c r="E2063" s="41" t="s">
        <v>2115</v>
      </c>
      <c r="F2063" s="27"/>
      <c r="G2063" s="1" t="s">
        <v>15</v>
      </c>
      <c r="H2063" s="1">
        <v>2004</v>
      </c>
      <c r="I2063" s="8" t="str">
        <f t="shared" si="181"/>
        <v>INFANTIL</v>
      </c>
      <c r="J2063" s="14" t="s">
        <v>1816</v>
      </c>
      <c r="O2063" s="1" t="e">
        <f t="shared" si="182"/>
        <v>#N/A</v>
      </c>
      <c r="P2063" s="1" t="e">
        <f t="shared" si="183"/>
        <v>#N/A</v>
      </c>
      <c r="Q2063" t="e">
        <f t="shared" si="184"/>
        <v>#N/A</v>
      </c>
      <c r="R2063" t="e">
        <f t="shared" si="185"/>
        <v>#N/A</v>
      </c>
    </row>
    <row r="2064" spans="4:18" x14ac:dyDescent="0.25">
      <c r="D2064" s="1">
        <v>2274</v>
      </c>
      <c r="E2064" s="41" t="s">
        <v>2116</v>
      </c>
      <c r="F2064" s="27"/>
      <c r="G2064" s="1" t="s">
        <v>29</v>
      </c>
      <c r="H2064" s="1">
        <v>2002</v>
      </c>
      <c r="I2064" s="8" t="str">
        <f t="shared" si="181"/>
        <v>CADETE</v>
      </c>
      <c r="J2064" s="14" t="s">
        <v>1816</v>
      </c>
      <c r="O2064" s="1" t="e">
        <f t="shared" si="182"/>
        <v>#N/A</v>
      </c>
      <c r="P2064" s="1" t="e">
        <f t="shared" si="183"/>
        <v>#N/A</v>
      </c>
      <c r="Q2064" t="e">
        <f t="shared" si="184"/>
        <v>#N/A</v>
      </c>
      <c r="R2064" t="e">
        <f t="shared" si="185"/>
        <v>#N/A</v>
      </c>
    </row>
    <row r="2065" spans="4:18" x14ac:dyDescent="0.25">
      <c r="D2065" s="1">
        <v>2276</v>
      </c>
      <c r="E2065" s="41" t="s">
        <v>2117</v>
      </c>
      <c r="F2065" s="27"/>
      <c r="G2065" s="1" t="s">
        <v>15</v>
      </c>
      <c r="H2065" s="1">
        <v>2003</v>
      </c>
      <c r="I2065" s="8" t="str">
        <f t="shared" si="181"/>
        <v>INFANTIL</v>
      </c>
      <c r="J2065" s="14" t="s">
        <v>170</v>
      </c>
      <c r="O2065" s="1" t="e">
        <f t="shared" si="182"/>
        <v>#N/A</v>
      </c>
      <c r="P2065" s="1" t="e">
        <f t="shared" si="183"/>
        <v>#N/A</v>
      </c>
      <c r="Q2065" t="e">
        <f t="shared" si="184"/>
        <v>#N/A</v>
      </c>
      <c r="R2065" t="e">
        <f t="shared" si="185"/>
        <v>#N/A</v>
      </c>
    </row>
    <row r="2066" spans="4:18" x14ac:dyDescent="0.25">
      <c r="D2066" s="1">
        <v>2277</v>
      </c>
      <c r="E2066" s="41" t="s">
        <v>2118</v>
      </c>
      <c r="F2066" s="27"/>
      <c r="G2066" s="1" t="s">
        <v>15</v>
      </c>
      <c r="H2066" s="1">
        <v>2002</v>
      </c>
      <c r="I2066" s="8" t="str">
        <f t="shared" si="181"/>
        <v>CADETE</v>
      </c>
      <c r="J2066" s="14" t="s">
        <v>1268</v>
      </c>
      <c r="O2066" s="1" t="e">
        <f t="shared" si="182"/>
        <v>#N/A</v>
      </c>
      <c r="P2066" s="1" t="e">
        <f t="shared" si="183"/>
        <v>#N/A</v>
      </c>
      <c r="Q2066" t="e">
        <f t="shared" si="184"/>
        <v>#N/A</v>
      </c>
      <c r="R2066" t="e">
        <f t="shared" si="185"/>
        <v>#N/A</v>
      </c>
    </row>
    <row r="2067" spans="4:18" x14ac:dyDescent="0.25">
      <c r="D2067" s="1">
        <v>2287</v>
      </c>
      <c r="E2067" s="41" t="s">
        <v>2119</v>
      </c>
      <c r="F2067" s="27"/>
      <c r="G2067" s="1" t="s">
        <v>29</v>
      </c>
      <c r="H2067" s="1">
        <v>2007</v>
      </c>
      <c r="I2067" s="8" t="str">
        <f t="shared" si="181"/>
        <v>BENJAMIN</v>
      </c>
      <c r="J2067" s="14" t="s">
        <v>538</v>
      </c>
      <c r="O2067" s="1" t="e">
        <f t="shared" si="182"/>
        <v>#N/A</v>
      </c>
      <c r="P2067" s="1" t="e">
        <f t="shared" si="183"/>
        <v>#N/A</v>
      </c>
      <c r="Q2067" t="e">
        <f t="shared" si="184"/>
        <v>#N/A</v>
      </c>
      <c r="R2067" t="e">
        <f t="shared" si="185"/>
        <v>#N/A</v>
      </c>
    </row>
    <row r="2068" spans="4:18" x14ac:dyDescent="0.25">
      <c r="D2068" s="1">
        <v>2297</v>
      </c>
      <c r="E2068" s="41" t="s">
        <v>2120</v>
      </c>
      <c r="F2068" s="27"/>
      <c r="G2068" s="1" t="s">
        <v>29</v>
      </c>
      <c r="H2068" s="1">
        <v>2007</v>
      </c>
      <c r="I2068" s="8" t="str">
        <f t="shared" si="181"/>
        <v>BENJAMIN</v>
      </c>
      <c r="J2068" s="14" t="s">
        <v>538</v>
      </c>
      <c r="O2068" s="1" t="e">
        <f t="shared" si="182"/>
        <v>#N/A</v>
      </c>
      <c r="P2068" s="1" t="e">
        <f t="shared" si="183"/>
        <v>#N/A</v>
      </c>
      <c r="Q2068" t="e">
        <f t="shared" si="184"/>
        <v>#N/A</v>
      </c>
      <c r="R2068" t="e">
        <f t="shared" si="185"/>
        <v>#N/A</v>
      </c>
    </row>
    <row r="2069" spans="4:18" x14ac:dyDescent="0.25">
      <c r="D2069" s="1">
        <v>2298</v>
      </c>
      <c r="E2069" s="41" t="s">
        <v>2121</v>
      </c>
      <c r="F2069" s="27"/>
      <c r="G2069" s="1" t="s">
        <v>15</v>
      </c>
      <c r="H2069" s="1">
        <v>2008</v>
      </c>
      <c r="I2069" s="8" t="str">
        <f t="shared" si="181"/>
        <v>BENJAMIN</v>
      </c>
      <c r="J2069" s="14" t="s">
        <v>538</v>
      </c>
      <c r="O2069" s="1" t="e">
        <f t="shared" si="182"/>
        <v>#N/A</v>
      </c>
      <c r="P2069" s="1" t="e">
        <f t="shared" si="183"/>
        <v>#N/A</v>
      </c>
      <c r="Q2069" t="e">
        <f t="shared" si="184"/>
        <v>#N/A</v>
      </c>
      <c r="R2069" t="e">
        <f t="shared" si="185"/>
        <v>#N/A</v>
      </c>
    </row>
    <row r="2070" spans="4:18" x14ac:dyDescent="0.25">
      <c r="D2070" s="1">
        <v>2300</v>
      </c>
      <c r="E2070" s="41" t="s">
        <v>2122</v>
      </c>
      <c r="F2070" s="27"/>
      <c r="G2070" s="1" t="s">
        <v>15</v>
      </c>
      <c r="H2070" s="1">
        <v>2006</v>
      </c>
      <c r="I2070" s="8" t="str">
        <f t="shared" si="181"/>
        <v>ALEVIN</v>
      </c>
      <c r="J2070" s="14" t="s">
        <v>1751</v>
      </c>
      <c r="O2070" s="1" t="e">
        <f t="shared" si="182"/>
        <v>#N/A</v>
      </c>
      <c r="P2070" s="1" t="e">
        <f t="shared" si="183"/>
        <v>#N/A</v>
      </c>
      <c r="Q2070" t="e">
        <f t="shared" si="184"/>
        <v>#N/A</v>
      </c>
      <c r="R2070" t="e">
        <f t="shared" si="185"/>
        <v>#N/A</v>
      </c>
    </row>
    <row r="2071" spans="4:18" x14ac:dyDescent="0.25">
      <c r="D2071" s="1">
        <v>2302</v>
      </c>
      <c r="E2071" s="41" t="s">
        <v>2124</v>
      </c>
      <c r="F2071" s="27"/>
      <c r="G2071" s="1" t="s">
        <v>15</v>
      </c>
      <c r="H2071" s="1">
        <v>2007</v>
      </c>
      <c r="I2071" s="8" t="str">
        <f t="shared" si="181"/>
        <v>BENJAMIN</v>
      </c>
      <c r="J2071" s="14" t="s">
        <v>1631</v>
      </c>
      <c r="O2071" s="1" t="e">
        <f t="shared" si="182"/>
        <v>#N/A</v>
      </c>
      <c r="P2071" s="1" t="e">
        <f t="shared" si="183"/>
        <v>#N/A</v>
      </c>
      <c r="Q2071" t="e">
        <f t="shared" si="184"/>
        <v>#N/A</v>
      </c>
      <c r="R2071" t="e">
        <f t="shared" si="185"/>
        <v>#N/A</v>
      </c>
    </row>
    <row r="2072" spans="4:18" x14ac:dyDescent="0.25">
      <c r="D2072" s="1">
        <v>2303</v>
      </c>
      <c r="E2072" s="41" t="s">
        <v>2125</v>
      </c>
      <c r="F2072" s="27"/>
      <c r="G2072" s="1" t="s">
        <v>15</v>
      </c>
      <c r="H2072" s="1">
        <v>2007</v>
      </c>
      <c r="I2072" s="8" t="str">
        <f t="shared" si="181"/>
        <v>BENJAMIN</v>
      </c>
      <c r="J2072" s="14" t="s">
        <v>1631</v>
      </c>
      <c r="O2072" s="1" t="e">
        <f t="shared" si="182"/>
        <v>#N/A</v>
      </c>
      <c r="P2072" s="1" t="e">
        <f t="shared" si="183"/>
        <v>#N/A</v>
      </c>
      <c r="Q2072" t="e">
        <f t="shared" si="184"/>
        <v>#N/A</v>
      </c>
      <c r="R2072" t="e">
        <f t="shared" si="185"/>
        <v>#N/A</v>
      </c>
    </row>
    <row r="2073" spans="4:18" x14ac:dyDescent="0.25">
      <c r="D2073" s="1">
        <v>2305</v>
      </c>
      <c r="E2073" s="41" t="s">
        <v>2126</v>
      </c>
      <c r="F2073" s="27"/>
      <c r="G2073" s="1" t="s">
        <v>15</v>
      </c>
      <c r="H2073" s="1">
        <v>2010</v>
      </c>
      <c r="I2073" s="8" t="str">
        <f t="shared" si="181"/>
        <v>PREBENJAMIN</v>
      </c>
      <c r="J2073" s="14" t="s">
        <v>1064</v>
      </c>
      <c r="O2073" s="1" t="e">
        <f t="shared" si="182"/>
        <v>#N/A</v>
      </c>
      <c r="P2073" s="1" t="e">
        <f t="shared" si="183"/>
        <v>#N/A</v>
      </c>
      <c r="Q2073" t="e">
        <f t="shared" si="184"/>
        <v>#N/A</v>
      </c>
      <c r="R2073" t="e">
        <f t="shared" si="185"/>
        <v>#N/A</v>
      </c>
    </row>
    <row r="2074" spans="4:18" ht="15" customHeight="1" x14ac:dyDescent="0.25">
      <c r="D2074" s="1">
        <v>2306</v>
      </c>
      <c r="E2074" s="41" t="s">
        <v>2127</v>
      </c>
      <c r="F2074" s="27"/>
      <c r="G2074" s="1" t="s">
        <v>29</v>
      </c>
      <c r="H2074" s="1">
        <v>2008</v>
      </c>
      <c r="I2074" s="8" t="str">
        <f t="shared" si="181"/>
        <v>BENJAMIN</v>
      </c>
      <c r="J2074" s="14" t="s">
        <v>2128</v>
      </c>
      <c r="O2074" s="1" t="e">
        <f t="shared" si="182"/>
        <v>#N/A</v>
      </c>
      <c r="P2074" s="1" t="e">
        <f t="shared" si="183"/>
        <v>#N/A</v>
      </c>
      <c r="Q2074" t="e">
        <f t="shared" si="184"/>
        <v>#N/A</v>
      </c>
      <c r="R2074" t="e">
        <f t="shared" si="185"/>
        <v>#N/A</v>
      </c>
    </row>
    <row r="2075" spans="4:18" x14ac:dyDescent="0.25">
      <c r="D2075" s="1">
        <v>2310</v>
      </c>
      <c r="E2075" s="41" t="s">
        <v>2129</v>
      </c>
      <c r="F2075" s="27"/>
      <c r="G2075" s="1" t="s">
        <v>29</v>
      </c>
      <c r="H2075" s="1">
        <v>2008</v>
      </c>
      <c r="I2075" s="8" t="str">
        <f t="shared" si="181"/>
        <v>BENJAMIN</v>
      </c>
      <c r="J2075" s="14" t="s">
        <v>2128</v>
      </c>
      <c r="O2075" s="1" t="e">
        <f t="shared" si="182"/>
        <v>#N/A</v>
      </c>
      <c r="P2075" s="1" t="e">
        <f t="shared" si="183"/>
        <v>#N/A</v>
      </c>
      <c r="Q2075" t="e">
        <f t="shared" si="184"/>
        <v>#N/A</v>
      </c>
      <c r="R2075" t="e">
        <f t="shared" si="185"/>
        <v>#N/A</v>
      </c>
    </row>
    <row r="2076" spans="4:18" x14ac:dyDescent="0.25">
      <c r="D2076" s="1">
        <v>2314</v>
      </c>
      <c r="E2076" s="41" t="s">
        <v>2130</v>
      </c>
      <c r="F2076" s="27"/>
      <c r="G2076" s="1" t="s">
        <v>15</v>
      </c>
      <c r="H2076" s="1">
        <v>2010</v>
      </c>
      <c r="I2076" s="8" t="str">
        <f t="shared" si="181"/>
        <v>PREBENJAMIN</v>
      </c>
      <c r="J2076" s="14" t="s">
        <v>1059</v>
      </c>
      <c r="O2076" s="1" t="e">
        <f t="shared" si="182"/>
        <v>#N/A</v>
      </c>
      <c r="P2076" s="1" t="e">
        <f t="shared" si="183"/>
        <v>#N/A</v>
      </c>
      <c r="Q2076" t="e">
        <f t="shared" si="184"/>
        <v>#N/A</v>
      </c>
      <c r="R2076" t="e">
        <f t="shared" si="185"/>
        <v>#N/A</v>
      </c>
    </row>
    <row r="2077" spans="4:18" x14ac:dyDescent="0.25">
      <c r="D2077" s="1">
        <v>2318</v>
      </c>
      <c r="E2077" s="41" t="s">
        <v>2131</v>
      </c>
      <c r="F2077" s="27"/>
      <c r="G2077" s="1" t="s">
        <v>29</v>
      </c>
      <c r="H2077" s="1">
        <v>2002</v>
      </c>
      <c r="I2077" s="8" t="str">
        <f t="shared" si="181"/>
        <v>CADETE</v>
      </c>
      <c r="J2077" s="14" t="s">
        <v>2132</v>
      </c>
      <c r="O2077" s="1" t="e">
        <f t="shared" si="182"/>
        <v>#N/A</v>
      </c>
      <c r="P2077" s="1" t="e">
        <f t="shared" si="183"/>
        <v>#N/A</v>
      </c>
      <c r="Q2077" t="e">
        <f t="shared" si="184"/>
        <v>#N/A</v>
      </c>
      <c r="R2077" t="e">
        <f t="shared" si="185"/>
        <v>#N/A</v>
      </c>
    </row>
    <row r="2078" spans="4:18" x14ac:dyDescent="0.25">
      <c r="D2078" s="1">
        <v>2322</v>
      </c>
      <c r="E2078" s="41" t="s">
        <v>2133</v>
      </c>
      <c r="F2078" s="27"/>
      <c r="G2078" s="1" t="s">
        <v>29</v>
      </c>
      <c r="H2078" s="1">
        <v>2002</v>
      </c>
      <c r="I2078" s="8" t="str">
        <f t="shared" si="181"/>
        <v>CADETE</v>
      </c>
      <c r="J2078" s="14" t="s">
        <v>2132</v>
      </c>
      <c r="O2078" s="1" t="e">
        <f t="shared" si="182"/>
        <v>#N/A</v>
      </c>
      <c r="P2078" s="1" t="e">
        <f t="shared" si="183"/>
        <v>#N/A</v>
      </c>
      <c r="Q2078" t="e">
        <f t="shared" si="184"/>
        <v>#N/A</v>
      </c>
      <c r="R2078" t="e">
        <f t="shared" si="185"/>
        <v>#N/A</v>
      </c>
    </row>
    <row r="2079" spans="4:18" x14ac:dyDescent="0.25">
      <c r="D2079" s="1">
        <v>2326</v>
      </c>
      <c r="E2079" s="41" t="s">
        <v>2134</v>
      </c>
      <c r="F2079" s="27"/>
      <c r="G2079" s="1" t="s">
        <v>29</v>
      </c>
      <c r="H2079" s="1">
        <v>2002</v>
      </c>
      <c r="I2079" s="8" t="str">
        <f t="shared" si="181"/>
        <v>CADETE</v>
      </c>
      <c r="J2079" s="14" t="s">
        <v>2132</v>
      </c>
      <c r="O2079" s="1" t="e">
        <f t="shared" si="182"/>
        <v>#N/A</v>
      </c>
      <c r="P2079" s="1" t="e">
        <f t="shared" si="183"/>
        <v>#N/A</v>
      </c>
      <c r="Q2079" t="e">
        <f t="shared" si="184"/>
        <v>#N/A</v>
      </c>
      <c r="R2079" t="e">
        <f t="shared" si="185"/>
        <v>#N/A</v>
      </c>
    </row>
    <row r="2080" spans="4:18" x14ac:dyDescent="0.25">
      <c r="D2080" s="1">
        <v>2327</v>
      </c>
      <c r="E2080" s="41" t="s">
        <v>2135</v>
      </c>
      <c r="F2080" s="27"/>
      <c r="G2080" s="1" t="s">
        <v>29</v>
      </c>
      <c r="H2080" s="1">
        <v>2005</v>
      </c>
      <c r="I2080" s="8" t="str">
        <f t="shared" si="181"/>
        <v>ALEVIN</v>
      </c>
      <c r="J2080" s="14" t="s">
        <v>2132</v>
      </c>
      <c r="O2080" s="1" t="e">
        <f t="shared" si="182"/>
        <v>#N/A</v>
      </c>
      <c r="P2080" s="1" t="e">
        <f t="shared" si="183"/>
        <v>#N/A</v>
      </c>
      <c r="Q2080" t="e">
        <f t="shared" si="184"/>
        <v>#N/A</v>
      </c>
      <c r="R2080" t="e">
        <f t="shared" si="185"/>
        <v>#N/A</v>
      </c>
    </row>
    <row r="2081" spans="4:18" x14ac:dyDescent="0.25">
      <c r="D2081" s="1">
        <v>2329</v>
      </c>
      <c r="E2081" s="41" t="s">
        <v>2136</v>
      </c>
      <c r="F2081" s="27"/>
      <c r="G2081" s="1" t="s">
        <v>29</v>
      </c>
      <c r="H2081" s="1">
        <v>2009</v>
      </c>
      <c r="I2081" s="8" t="str">
        <f t="shared" si="181"/>
        <v>PREBENJAMIN</v>
      </c>
      <c r="J2081" s="14" t="s">
        <v>2132</v>
      </c>
      <c r="O2081" s="1" t="e">
        <f t="shared" si="182"/>
        <v>#N/A</v>
      </c>
      <c r="P2081" s="1" t="e">
        <f t="shared" si="183"/>
        <v>#N/A</v>
      </c>
      <c r="Q2081" t="e">
        <f t="shared" si="184"/>
        <v>#N/A</v>
      </c>
      <c r="R2081" t="e">
        <f t="shared" si="185"/>
        <v>#N/A</v>
      </c>
    </row>
    <row r="2082" spans="4:18" x14ac:dyDescent="0.25">
      <c r="D2082" s="1">
        <v>2332</v>
      </c>
      <c r="E2082" s="41" t="s">
        <v>2137</v>
      </c>
      <c r="F2082" s="27"/>
      <c r="G2082" s="1" t="s">
        <v>29</v>
      </c>
      <c r="H2082" s="1">
        <v>2003</v>
      </c>
      <c r="I2082" s="8" t="str">
        <f t="shared" si="181"/>
        <v>INFANTIL</v>
      </c>
      <c r="J2082" s="14" t="s">
        <v>1816</v>
      </c>
      <c r="O2082" s="1" t="e">
        <f t="shared" si="182"/>
        <v>#N/A</v>
      </c>
      <c r="P2082" s="1" t="e">
        <f t="shared" si="183"/>
        <v>#N/A</v>
      </c>
      <c r="Q2082" t="e">
        <f t="shared" si="184"/>
        <v>#N/A</v>
      </c>
      <c r="R2082" t="e">
        <f t="shared" si="185"/>
        <v>#N/A</v>
      </c>
    </row>
    <row r="2083" spans="4:18" x14ac:dyDescent="0.25">
      <c r="D2083" s="1">
        <v>2336</v>
      </c>
      <c r="E2083" s="41" t="s">
        <v>2138</v>
      </c>
      <c r="F2083" s="27"/>
      <c r="G2083" s="1" t="s">
        <v>29</v>
      </c>
      <c r="H2083" s="1">
        <v>2003</v>
      </c>
      <c r="I2083" s="8" t="str">
        <f t="shared" si="181"/>
        <v>INFANTIL</v>
      </c>
      <c r="J2083" s="14" t="s">
        <v>1816</v>
      </c>
      <c r="O2083" s="1" t="e">
        <f t="shared" si="182"/>
        <v>#N/A</v>
      </c>
      <c r="P2083" s="1" t="e">
        <f t="shared" si="183"/>
        <v>#N/A</v>
      </c>
      <c r="Q2083" t="e">
        <f t="shared" si="184"/>
        <v>#N/A</v>
      </c>
      <c r="R2083" t="e">
        <f t="shared" si="185"/>
        <v>#N/A</v>
      </c>
    </row>
    <row r="2084" spans="4:18" x14ac:dyDescent="0.25">
      <c r="D2084" s="1">
        <v>2338</v>
      </c>
      <c r="E2084" s="41" t="s">
        <v>2139</v>
      </c>
      <c r="F2084" s="27"/>
      <c r="G2084" s="1" t="s">
        <v>29</v>
      </c>
      <c r="H2084" s="1">
        <v>2010</v>
      </c>
      <c r="I2084" s="8" t="str">
        <f t="shared" si="181"/>
        <v>PREBENJAMIN</v>
      </c>
      <c r="J2084" s="14" t="s">
        <v>1978</v>
      </c>
      <c r="O2084" s="1" t="e">
        <f t="shared" si="182"/>
        <v>#N/A</v>
      </c>
      <c r="P2084" s="1" t="e">
        <f t="shared" si="183"/>
        <v>#N/A</v>
      </c>
      <c r="Q2084" t="e">
        <f t="shared" si="184"/>
        <v>#N/A</v>
      </c>
      <c r="R2084" t="e">
        <f t="shared" si="185"/>
        <v>#N/A</v>
      </c>
    </row>
    <row r="2085" spans="4:18" x14ac:dyDescent="0.25">
      <c r="D2085" s="1">
        <v>2393</v>
      </c>
      <c r="E2085" s="41" t="s">
        <v>2140</v>
      </c>
      <c r="F2085" s="27"/>
      <c r="G2085" s="1" t="s">
        <v>29</v>
      </c>
      <c r="H2085" s="1">
        <v>2004</v>
      </c>
      <c r="I2085" s="8" t="str">
        <f t="shared" si="181"/>
        <v>INFANTIL</v>
      </c>
      <c r="J2085" s="14" t="s">
        <v>2132</v>
      </c>
      <c r="O2085" s="1" t="e">
        <f t="shared" si="182"/>
        <v>#N/A</v>
      </c>
      <c r="P2085" s="1" t="e">
        <f t="shared" si="183"/>
        <v>#N/A</v>
      </c>
      <c r="Q2085" t="e">
        <f t="shared" si="184"/>
        <v>#N/A</v>
      </c>
      <c r="R2085" t="e">
        <f t="shared" si="185"/>
        <v>#N/A</v>
      </c>
    </row>
    <row r="2086" spans="4:18" x14ac:dyDescent="0.25">
      <c r="D2086" s="1">
        <v>2395</v>
      </c>
      <c r="E2086" s="41" t="s">
        <v>2141</v>
      </c>
      <c r="F2086" s="27"/>
      <c r="G2086" s="1" t="s">
        <v>29</v>
      </c>
      <c r="H2086" s="1">
        <v>2008</v>
      </c>
      <c r="I2086" s="8" t="str">
        <f t="shared" si="181"/>
        <v>BENJAMIN</v>
      </c>
      <c r="J2086" s="14" t="s">
        <v>2132</v>
      </c>
      <c r="O2086" s="1" t="e">
        <f t="shared" si="182"/>
        <v>#N/A</v>
      </c>
      <c r="P2086" s="1" t="e">
        <f t="shared" si="183"/>
        <v>#N/A</v>
      </c>
      <c r="Q2086" t="e">
        <f t="shared" si="184"/>
        <v>#N/A</v>
      </c>
      <c r="R2086" t="e">
        <f t="shared" si="185"/>
        <v>#N/A</v>
      </c>
    </row>
    <row r="2087" spans="4:18" x14ac:dyDescent="0.25">
      <c r="D2087" s="1">
        <v>2401</v>
      </c>
      <c r="E2087" s="41" t="s">
        <v>2142</v>
      </c>
      <c r="F2087" s="27"/>
      <c r="G2087" s="1" t="s">
        <v>29</v>
      </c>
      <c r="H2087" s="1">
        <v>2007</v>
      </c>
      <c r="I2087" s="8" t="str">
        <f t="shared" si="181"/>
        <v>BENJAMIN</v>
      </c>
      <c r="J2087" s="14" t="s">
        <v>2132</v>
      </c>
      <c r="O2087" s="1" t="e">
        <f t="shared" si="182"/>
        <v>#N/A</v>
      </c>
      <c r="P2087" s="1" t="e">
        <f t="shared" si="183"/>
        <v>#N/A</v>
      </c>
      <c r="Q2087" t="e">
        <f t="shared" si="184"/>
        <v>#N/A</v>
      </c>
      <c r="R2087" t="e">
        <f t="shared" si="185"/>
        <v>#N/A</v>
      </c>
    </row>
    <row r="2088" spans="4:18" x14ac:dyDescent="0.25">
      <c r="D2088" s="1">
        <v>2405</v>
      </c>
      <c r="E2088" s="41" t="s">
        <v>2143</v>
      </c>
      <c r="F2088" s="27"/>
      <c r="G2088" s="1" t="s">
        <v>1860</v>
      </c>
      <c r="H2088" s="1">
        <v>2009</v>
      </c>
      <c r="I2088" s="8" t="str">
        <f t="shared" si="181"/>
        <v>PREBENJAMIN</v>
      </c>
      <c r="J2088" s="14" t="s">
        <v>2132</v>
      </c>
      <c r="O2088" s="1" t="e">
        <f t="shared" si="182"/>
        <v>#N/A</v>
      </c>
      <c r="P2088" s="1" t="e">
        <f t="shared" si="183"/>
        <v>#N/A</v>
      </c>
      <c r="Q2088" t="e">
        <f t="shared" si="184"/>
        <v>#N/A</v>
      </c>
      <c r="R2088" t="e">
        <f t="shared" si="185"/>
        <v>#N/A</v>
      </c>
    </row>
    <row r="2089" spans="4:18" x14ac:dyDescent="0.25">
      <c r="D2089" s="1">
        <v>2406</v>
      </c>
      <c r="E2089" s="27" t="s">
        <v>2144</v>
      </c>
      <c r="F2089" s="27"/>
      <c r="G2089" s="1" t="s">
        <v>29</v>
      </c>
      <c r="H2089" s="1">
        <v>2003</v>
      </c>
      <c r="I2089" s="8" t="str">
        <f t="shared" si="181"/>
        <v>INFANTIL</v>
      </c>
      <c r="J2089" s="14" t="s">
        <v>16</v>
      </c>
      <c r="O2089" s="1" t="e">
        <f t="shared" si="182"/>
        <v>#N/A</v>
      </c>
      <c r="P2089" s="1" t="e">
        <f t="shared" si="183"/>
        <v>#N/A</v>
      </c>
      <c r="Q2089" t="e">
        <f t="shared" si="184"/>
        <v>#N/A</v>
      </c>
      <c r="R2089" t="e">
        <f t="shared" si="185"/>
        <v>#N/A</v>
      </c>
    </row>
    <row r="2090" spans="4:18" x14ac:dyDescent="0.25">
      <c r="D2090" s="1">
        <v>2407</v>
      </c>
      <c r="E2090" s="27" t="s">
        <v>2145</v>
      </c>
      <c r="F2090" s="27"/>
      <c r="G2090" s="1" t="s">
        <v>15</v>
      </c>
      <c r="H2090" s="1">
        <v>2003</v>
      </c>
      <c r="I2090" s="8" t="str">
        <f t="shared" si="181"/>
        <v>INFANTIL</v>
      </c>
      <c r="J2090" s="14" t="s">
        <v>16</v>
      </c>
      <c r="O2090" s="1" t="e">
        <f t="shared" si="182"/>
        <v>#N/A</v>
      </c>
      <c r="P2090" s="1" t="e">
        <f t="shared" si="183"/>
        <v>#N/A</v>
      </c>
      <c r="Q2090" t="e">
        <f t="shared" si="184"/>
        <v>#N/A</v>
      </c>
      <c r="R2090" t="e">
        <f t="shared" si="185"/>
        <v>#N/A</v>
      </c>
    </row>
    <row r="2091" spans="4:18" x14ac:dyDescent="0.25">
      <c r="D2091" s="1">
        <v>2435</v>
      </c>
      <c r="E2091" s="27" t="s">
        <v>2146</v>
      </c>
      <c r="F2091" s="27"/>
      <c r="G2091" s="1" t="s">
        <v>29</v>
      </c>
      <c r="H2091" s="1">
        <v>2003</v>
      </c>
      <c r="I2091" s="8" t="str">
        <f t="shared" si="181"/>
        <v>INFANTIL</v>
      </c>
      <c r="J2091" s="14" t="s">
        <v>16</v>
      </c>
      <c r="O2091" s="1" t="e">
        <f t="shared" si="182"/>
        <v>#N/A</v>
      </c>
      <c r="P2091" s="1" t="e">
        <f t="shared" si="183"/>
        <v>#N/A</v>
      </c>
      <c r="Q2091" t="e">
        <f t="shared" si="184"/>
        <v>#N/A</v>
      </c>
      <c r="R2091" t="e">
        <f t="shared" si="185"/>
        <v>#N/A</v>
      </c>
    </row>
    <row r="2092" spans="4:18" x14ac:dyDescent="0.25">
      <c r="D2092" s="1">
        <v>2445</v>
      </c>
      <c r="E2092" s="27" t="s">
        <v>2147</v>
      </c>
      <c r="F2092" s="27"/>
      <c r="G2092" s="1" t="s">
        <v>15</v>
      </c>
      <c r="H2092" s="1">
        <v>2003</v>
      </c>
      <c r="I2092" s="8" t="str">
        <f t="shared" si="181"/>
        <v>INFANTIL</v>
      </c>
      <c r="J2092" s="14" t="s">
        <v>16</v>
      </c>
      <c r="O2092" s="1" t="e">
        <f t="shared" si="182"/>
        <v>#N/A</v>
      </c>
      <c r="P2092" s="1" t="e">
        <f t="shared" si="183"/>
        <v>#N/A</v>
      </c>
      <c r="Q2092" t="e">
        <f t="shared" si="184"/>
        <v>#N/A</v>
      </c>
      <c r="R2092" t="e">
        <f t="shared" si="185"/>
        <v>#N/A</v>
      </c>
    </row>
    <row r="2093" spans="4:18" x14ac:dyDescent="0.25">
      <c r="D2093" s="1">
        <v>2451</v>
      </c>
      <c r="E2093" s="27" t="s">
        <v>2148</v>
      </c>
      <c r="F2093" s="27"/>
      <c r="G2093" s="1" t="s">
        <v>29</v>
      </c>
      <c r="H2093" s="1">
        <v>2003</v>
      </c>
      <c r="I2093" s="8" t="str">
        <f t="shared" si="181"/>
        <v>INFANTIL</v>
      </c>
      <c r="J2093" s="14" t="s">
        <v>16</v>
      </c>
      <c r="O2093" s="1" t="e">
        <f t="shared" si="182"/>
        <v>#N/A</v>
      </c>
      <c r="P2093" s="1" t="e">
        <f t="shared" si="183"/>
        <v>#N/A</v>
      </c>
      <c r="Q2093" t="e">
        <f t="shared" si="184"/>
        <v>#N/A</v>
      </c>
      <c r="R2093" t="e">
        <f t="shared" si="185"/>
        <v>#N/A</v>
      </c>
    </row>
    <row r="2094" spans="4:18" x14ac:dyDescent="0.25">
      <c r="D2094" s="1">
        <v>2472</v>
      </c>
      <c r="E2094" s="27" t="s">
        <v>2149</v>
      </c>
      <c r="F2094" s="27"/>
      <c r="G2094" s="1" t="s">
        <v>15</v>
      </c>
      <c r="H2094" s="1">
        <v>2002</v>
      </c>
      <c r="I2094" s="8" t="str">
        <f t="shared" si="181"/>
        <v>CADETE</v>
      </c>
      <c r="J2094" s="14" t="s">
        <v>16</v>
      </c>
      <c r="O2094" s="1" t="e">
        <f t="shared" si="182"/>
        <v>#N/A</v>
      </c>
      <c r="P2094" s="1" t="e">
        <f t="shared" si="183"/>
        <v>#N/A</v>
      </c>
      <c r="Q2094" t="e">
        <f t="shared" si="184"/>
        <v>#N/A</v>
      </c>
      <c r="R2094" t="e">
        <f t="shared" si="185"/>
        <v>#N/A</v>
      </c>
    </row>
    <row r="2095" spans="4:18" x14ac:dyDescent="0.25">
      <c r="D2095" s="1">
        <v>2484</v>
      </c>
      <c r="E2095" s="27" t="s">
        <v>2150</v>
      </c>
      <c r="F2095" s="27"/>
      <c r="G2095" s="1" t="s">
        <v>29</v>
      </c>
      <c r="H2095" s="1">
        <v>2001</v>
      </c>
      <c r="I2095" s="8" t="str">
        <f t="shared" si="181"/>
        <v>CADETE</v>
      </c>
      <c r="J2095" s="14" t="s">
        <v>16</v>
      </c>
      <c r="O2095" s="1" t="e">
        <f t="shared" si="182"/>
        <v>#N/A</v>
      </c>
      <c r="P2095" s="1" t="e">
        <f t="shared" si="183"/>
        <v>#N/A</v>
      </c>
      <c r="Q2095" t="e">
        <f t="shared" si="184"/>
        <v>#N/A</v>
      </c>
      <c r="R2095" t="e">
        <f t="shared" si="185"/>
        <v>#N/A</v>
      </c>
    </row>
    <row r="2096" spans="4:18" x14ac:dyDescent="0.25">
      <c r="D2096" s="1">
        <v>2497</v>
      </c>
      <c r="E2096" s="27" t="s">
        <v>2151</v>
      </c>
      <c r="F2096" s="27"/>
      <c r="G2096" s="1" t="s">
        <v>15</v>
      </c>
      <c r="H2096" s="1">
        <v>2001</v>
      </c>
      <c r="I2096" s="8" t="str">
        <f t="shared" si="181"/>
        <v>CADETE</v>
      </c>
      <c r="J2096" s="14" t="s">
        <v>16</v>
      </c>
      <c r="O2096" s="1" t="e">
        <f t="shared" si="182"/>
        <v>#N/A</v>
      </c>
      <c r="P2096" s="1" t="e">
        <f t="shared" si="183"/>
        <v>#N/A</v>
      </c>
      <c r="Q2096" t="e">
        <f t="shared" si="184"/>
        <v>#N/A</v>
      </c>
      <c r="R2096" t="e">
        <f t="shared" si="185"/>
        <v>#N/A</v>
      </c>
    </row>
    <row r="2097" spans="4:18" x14ac:dyDescent="0.25">
      <c r="D2097" s="1">
        <v>2500</v>
      </c>
      <c r="E2097" s="27" t="s">
        <v>2152</v>
      </c>
      <c r="F2097" s="27"/>
      <c r="G2097" s="1" t="s">
        <v>29</v>
      </c>
      <c r="H2097" s="1">
        <v>2007</v>
      </c>
      <c r="I2097" s="8" t="str">
        <f t="shared" si="181"/>
        <v>BENJAMIN</v>
      </c>
      <c r="J2097" s="14" t="s">
        <v>36</v>
      </c>
      <c r="O2097" s="1" t="e">
        <f t="shared" si="182"/>
        <v>#N/A</v>
      </c>
      <c r="P2097" s="1" t="e">
        <f t="shared" si="183"/>
        <v>#N/A</v>
      </c>
      <c r="Q2097" t="e">
        <f t="shared" si="184"/>
        <v>#N/A</v>
      </c>
      <c r="R2097" t="e">
        <f t="shared" si="185"/>
        <v>#N/A</v>
      </c>
    </row>
    <row r="2098" spans="4:18" x14ac:dyDescent="0.25">
      <c r="D2098" s="1">
        <v>2541</v>
      </c>
      <c r="E2098" s="27" t="s">
        <v>2153</v>
      </c>
      <c r="F2098" s="27"/>
      <c r="G2098" s="1" t="s">
        <v>15</v>
      </c>
      <c r="H2098" s="1">
        <v>2007</v>
      </c>
      <c r="I2098" s="8" t="str">
        <f t="shared" si="181"/>
        <v>BENJAMIN</v>
      </c>
      <c r="J2098" s="14" t="s">
        <v>989</v>
      </c>
      <c r="O2098" s="1" t="e">
        <f t="shared" si="182"/>
        <v>#N/A</v>
      </c>
      <c r="P2098" s="1" t="e">
        <f t="shared" si="183"/>
        <v>#N/A</v>
      </c>
      <c r="Q2098" t="e">
        <f t="shared" si="184"/>
        <v>#N/A</v>
      </c>
      <c r="R2098" t="e">
        <f t="shared" si="185"/>
        <v>#N/A</v>
      </c>
    </row>
    <row r="2099" spans="4:18" x14ac:dyDescent="0.25">
      <c r="D2099" s="1">
        <v>2544</v>
      </c>
      <c r="E2099" s="27" t="s">
        <v>2154</v>
      </c>
      <c r="F2099" s="27"/>
      <c r="G2099" s="1" t="s">
        <v>29</v>
      </c>
      <c r="H2099" s="1">
        <v>2007</v>
      </c>
      <c r="I2099" s="8" t="str">
        <f t="shared" si="181"/>
        <v>BENJAMIN</v>
      </c>
      <c r="J2099" s="14" t="s">
        <v>989</v>
      </c>
      <c r="O2099" s="1" t="e">
        <f t="shared" si="182"/>
        <v>#N/A</v>
      </c>
      <c r="P2099" s="1" t="e">
        <f t="shared" si="183"/>
        <v>#N/A</v>
      </c>
      <c r="Q2099" t="e">
        <f t="shared" si="184"/>
        <v>#N/A</v>
      </c>
      <c r="R2099" t="e">
        <f t="shared" si="185"/>
        <v>#N/A</v>
      </c>
    </row>
    <row r="2100" spans="4:18" x14ac:dyDescent="0.25">
      <c r="D2100" s="1">
        <v>2559</v>
      </c>
      <c r="E2100" s="27" t="s">
        <v>2155</v>
      </c>
      <c r="F2100" s="27"/>
      <c r="G2100" s="1" t="s">
        <v>15</v>
      </c>
      <c r="H2100" s="1">
        <v>2007</v>
      </c>
      <c r="I2100" s="8" t="str">
        <f t="shared" si="181"/>
        <v>BENJAMIN</v>
      </c>
      <c r="J2100" s="14" t="s">
        <v>989</v>
      </c>
      <c r="O2100" s="1" t="e">
        <f t="shared" si="182"/>
        <v>#N/A</v>
      </c>
      <c r="P2100" s="1" t="e">
        <f t="shared" si="183"/>
        <v>#N/A</v>
      </c>
      <c r="Q2100" t="e">
        <f t="shared" si="184"/>
        <v>#N/A</v>
      </c>
      <c r="R2100" t="e">
        <f t="shared" si="185"/>
        <v>#N/A</v>
      </c>
    </row>
    <row r="2101" spans="4:18" x14ac:dyDescent="0.25">
      <c r="D2101" s="1">
        <v>2637</v>
      </c>
      <c r="E2101" s="27" t="s">
        <v>2156</v>
      </c>
      <c r="F2101" s="27"/>
      <c r="G2101" s="1" t="s">
        <v>15</v>
      </c>
      <c r="H2101" s="1">
        <v>2006</v>
      </c>
      <c r="I2101" s="8" t="str">
        <f t="shared" si="181"/>
        <v>ALEVIN</v>
      </c>
      <c r="J2101" s="14" t="s">
        <v>989</v>
      </c>
      <c r="O2101" s="1" t="e">
        <f t="shared" si="182"/>
        <v>#N/A</v>
      </c>
      <c r="P2101" s="1" t="e">
        <f t="shared" si="183"/>
        <v>#N/A</v>
      </c>
      <c r="Q2101" t="e">
        <f t="shared" si="184"/>
        <v>#N/A</v>
      </c>
      <c r="R2101" t="e">
        <f t="shared" si="185"/>
        <v>#N/A</v>
      </c>
    </row>
    <row r="2102" spans="4:18" x14ac:dyDescent="0.25">
      <c r="D2102" s="1">
        <v>2638</v>
      </c>
      <c r="E2102" s="27" t="s">
        <v>2157</v>
      </c>
      <c r="F2102" s="27"/>
      <c r="G2102" s="1" t="s">
        <v>15</v>
      </c>
      <c r="H2102" s="1">
        <v>2006</v>
      </c>
      <c r="I2102" s="8" t="str">
        <f t="shared" si="181"/>
        <v>ALEVIN</v>
      </c>
      <c r="J2102" s="14" t="s">
        <v>989</v>
      </c>
      <c r="O2102" s="1" t="e">
        <f t="shared" si="182"/>
        <v>#N/A</v>
      </c>
      <c r="P2102" s="1" t="e">
        <f t="shared" si="183"/>
        <v>#N/A</v>
      </c>
      <c r="Q2102" t="e">
        <f t="shared" si="184"/>
        <v>#N/A</v>
      </c>
      <c r="R2102" t="e">
        <f t="shared" si="185"/>
        <v>#N/A</v>
      </c>
    </row>
    <row r="2103" spans="4:18" x14ac:dyDescent="0.25">
      <c r="D2103" s="1">
        <v>2647</v>
      </c>
      <c r="E2103" s="27" t="s">
        <v>2158</v>
      </c>
      <c r="F2103" s="27"/>
      <c r="G2103" s="1" t="s">
        <v>29</v>
      </c>
      <c r="H2103" s="1">
        <v>2005</v>
      </c>
      <c r="I2103" s="8" t="str">
        <f t="shared" si="181"/>
        <v>ALEVIN</v>
      </c>
      <c r="J2103" s="14" t="s">
        <v>989</v>
      </c>
      <c r="O2103" s="1" t="e">
        <f t="shared" si="182"/>
        <v>#N/A</v>
      </c>
      <c r="P2103" s="1" t="e">
        <f t="shared" si="183"/>
        <v>#N/A</v>
      </c>
      <c r="Q2103" t="e">
        <f t="shared" si="184"/>
        <v>#N/A</v>
      </c>
      <c r="R2103" t="e">
        <f t="shared" si="185"/>
        <v>#N/A</v>
      </c>
    </row>
    <row r="2104" spans="4:18" x14ac:dyDescent="0.25">
      <c r="D2104" s="1">
        <v>2648</v>
      </c>
      <c r="E2104" s="27" t="s">
        <v>2159</v>
      </c>
      <c r="F2104" s="27"/>
      <c r="G2104" s="1" t="s">
        <v>29</v>
      </c>
      <c r="H2104" s="1">
        <v>2009</v>
      </c>
      <c r="I2104" s="8" t="str">
        <f t="shared" si="181"/>
        <v>PREBENJAMIN</v>
      </c>
      <c r="J2104" s="14" t="s">
        <v>2132</v>
      </c>
      <c r="O2104" s="1" t="e">
        <f t="shared" si="182"/>
        <v>#N/A</v>
      </c>
      <c r="P2104" s="1" t="e">
        <f t="shared" si="183"/>
        <v>#N/A</v>
      </c>
      <c r="Q2104" t="e">
        <f t="shared" si="184"/>
        <v>#N/A</v>
      </c>
      <c r="R2104" t="e">
        <f t="shared" si="185"/>
        <v>#N/A</v>
      </c>
    </row>
    <row r="2105" spans="4:18" x14ac:dyDescent="0.25">
      <c r="D2105" s="1">
        <v>2656</v>
      </c>
      <c r="E2105" s="27" t="s">
        <v>2160</v>
      </c>
      <c r="F2105" s="27"/>
      <c r="G2105" s="1" t="s">
        <v>29</v>
      </c>
      <c r="H2105" s="1">
        <v>2006</v>
      </c>
      <c r="I2105" s="8" t="str">
        <f t="shared" si="181"/>
        <v>ALEVIN</v>
      </c>
      <c r="J2105" s="14" t="s">
        <v>2132</v>
      </c>
      <c r="O2105" s="1" t="e">
        <f t="shared" si="182"/>
        <v>#N/A</v>
      </c>
      <c r="P2105" s="1" t="e">
        <f t="shared" si="183"/>
        <v>#N/A</v>
      </c>
      <c r="Q2105" t="e">
        <f t="shared" si="184"/>
        <v>#N/A</v>
      </c>
      <c r="R2105" t="e">
        <f t="shared" si="185"/>
        <v>#N/A</v>
      </c>
    </row>
    <row r="2106" spans="4:18" x14ac:dyDescent="0.25">
      <c r="D2106" s="1">
        <v>2657</v>
      </c>
      <c r="E2106" s="27" t="s">
        <v>2161</v>
      </c>
      <c r="F2106" s="27"/>
      <c r="G2106" s="1" t="s">
        <v>29</v>
      </c>
      <c r="H2106" s="1">
        <v>2006</v>
      </c>
      <c r="I2106" s="8" t="str">
        <f t="shared" si="181"/>
        <v>ALEVIN</v>
      </c>
      <c r="J2106" s="14" t="s">
        <v>2132</v>
      </c>
      <c r="O2106" s="1" t="e">
        <f t="shared" si="182"/>
        <v>#N/A</v>
      </c>
      <c r="P2106" s="1" t="e">
        <f t="shared" si="183"/>
        <v>#N/A</v>
      </c>
      <c r="Q2106" t="e">
        <f t="shared" si="184"/>
        <v>#N/A</v>
      </c>
      <c r="R2106" t="e">
        <f t="shared" si="185"/>
        <v>#N/A</v>
      </c>
    </row>
    <row r="2107" spans="4:18" x14ac:dyDescent="0.25">
      <c r="D2107" s="1">
        <v>2669</v>
      </c>
      <c r="E2107" t="s">
        <v>2162</v>
      </c>
      <c r="G2107" s="1" t="s">
        <v>29</v>
      </c>
      <c r="H2107" s="1">
        <v>2006</v>
      </c>
      <c r="I2107" s="8" t="str">
        <f t="shared" si="181"/>
        <v>ALEVIN</v>
      </c>
      <c r="J2107" t="s">
        <v>2132</v>
      </c>
      <c r="O2107" s="1" t="e">
        <f t="shared" si="182"/>
        <v>#N/A</v>
      </c>
      <c r="P2107" s="1" t="e">
        <f t="shared" si="183"/>
        <v>#N/A</v>
      </c>
      <c r="Q2107" t="e">
        <f t="shared" si="184"/>
        <v>#N/A</v>
      </c>
      <c r="R2107" t="e">
        <f t="shared" si="185"/>
        <v>#N/A</v>
      </c>
    </row>
    <row r="2108" spans="4:18" x14ac:dyDescent="0.25">
      <c r="D2108" s="1">
        <v>2670</v>
      </c>
      <c r="E2108" t="s">
        <v>2163</v>
      </c>
      <c r="G2108" s="1" t="s">
        <v>29</v>
      </c>
      <c r="H2108" s="1">
        <v>2001</v>
      </c>
      <c r="I2108" s="8" t="str">
        <f t="shared" si="181"/>
        <v>CADETE</v>
      </c>
      <c r="J2108" t="s">
        <v>17</v>
      </c>
      <c r="O2108" s="1" t="e">
        <f t="shared" si="182"/>
        <v>#N/A</v>
      </c>
      <c r="P2108" s="1" t="e">
        <f t="shared" si="183"/>
        <v>#N/A</v>
      </c>
      <c r="Q2108" t="e">
        <f t="shared" si="184"/>
        <v>#N/A</v>
      </c>
      <c r="R2108" t="e">
        <f t="shared" si="185"/>
        <v>#N/A</v>
      </c>
    </row>
    <row r="2109" spans="4:18" x14ac:dyDescent="0.25">
      <c r="D2109" s="1">
        <v>2703</v>
      </c>
      <c r="E2109" t="s">
        <v>2164</v>
      </c>
      <c r="G2109" s="1" t="s">
        <v>29</v>
      </c>
      <c r="H2109" s="1">
        <v>2001</v>
      </c>
      <c r="I2109" s="8" t="str">
        <f t="shared" si="181"/>
        <v>CADETE</v>
      </c>
      <c r="J2109" t="s">
        <v>17</v>
      </c>
      <c r="O2109" s="1" t="e">
        <f t="shared" si="182"/>
        <v>#N/A</v>
      </c>
      <c r="P2109" s="1" t="e">
        <f t="shared" si="183"/>
        <v>#N/A</v>
      </c>
      <c r="Q2109" t="e">
        <f t="shared" si="184"/>
        <v>#N/A</v>
      </c>
      <c r="R2109" t="e">
        <f t="shared" si="185"/>
        <v>#N/A</v>
      </c>
    </row>
    <row r="2110" spans="4:18" x14ac:dyDescent="0.25">
      <c r="D2110" s="1">
        <v>2713</v>
      </c>
      <c r="E2110" t="s">
        <v>2165</v>
      </c>
      <c r="G2110" s="1" t="s">
        <v>29</v>
      </c>
      <c r="H2110" s="1">
        <v>2001</v>
      </c>
      <c r="I2110" s="8" t="str">
        <f t="shared" si="181"/>
        <v>CADETE</v>
      </c>
      <c r="J2110" t="s">
        <v>17</v>
      </c>
      <c r="O2110" s="1" t="e">
        <f t="shared" si="182"/>
        <v>#N/A</v>
      </c>
      <c r="P2110" s="1" t="e">
        <f t="shared" si="183"/>
        <v>#N/A</v>
      </c>
      <c r="Q2110" t="e">
        <f t="shared" si="184"/>
        <v>#N/A</v>
      </c>
      <c r="R2110" t="e">
        <f t="shared" si="185"/>
        <v>#N/A</v>
      </c>
    </row>
    <row r="2111" spans="4:18" x14ac:dyDescent="0.25">
      <c r="D2111" s="1">
        <v>2721</v>
      </c>
      <c r="E2111" t="s">
        <v>2166</v>
      </c>
      <c r="G2111" s="1" t="s">
        <v>29</v>
      </c>
      <c r="H2111" s="1">
        <v>2001</v>
      </c>
      <c r="I2111" s="8" t="str">
        <f t="shared" si="181"/>
        <v>CADETE</v>
      </c>
      <c r="J2111" t="s">
        <v>17</v>
      </c>
      <c r="O2111" s="1" t="e">
        <f t="shared" si="182"/>
        <v>#N/A</v>
      </c>
      <c r="P2111" s="1" t="e">
        <f t="shared" si="183"/>
        <v>#N/A</v>
      </c>
      <c r="Q2111" t="e">
        <f t="shared" si="184"/>
        <v>#N/A</v>
      </c>
      <c r="R2111" t="e">
        <f t="shared" si="185"/>
        <v>#N/A</v>
      </c>
    </row>
    <row r="2112" spans="4:18" x14ac:dyDescent="0.25">
      <c r="D2112" s="1">
        <v>2722</v>
      </c>
      <c r="E2112" t="s">
        <v>2122</v>
      </c>
      <c r="G2112" s="1" t="s">
        <v>29</v>
      </c>
      <c r="H2112" s="1">
        <v>2006</v>
      </c>
      <c r="I2112" s="8" t="str">
        <f t="shared" si="181"/>
        <v>ALEVIN</v>
      </c>
      <c r="J2112" t="s">
        <v>1751</v>
      </c>
      <c r="O2112" s="1" t="e">
        <f t="shared" si="182"/>
        <v>#N/A</v>
      </c>
      <c r="P2112" s="1" t="e">
        <f t="shared" si="183"/>
        <v>#N/A</v>
      </c>
      <c r="Q2112" t="e">
        <f t="shared" si="184"/>
        <v>#N/A</v>
      </c>
      <c r="R2112" t="e">
        <f t="shared" si="185"/>
        <v>#N/A</v>
      </c>
    </row>
    <row r="2113" spans="4:18" x14ac:dyDescent="0.25">
      <c r="D2113" s="1">
        <v>2764</v>
      </c>
      <c r="E2113" t="s">
        <v>2167</v>
      </c>
      <c r="G2113" s="1" t="s">
        <v>29</v>
      </c>
      <c r="H2113" s="1">
        <v>2001</v>
      </c>
      <c r="I2113" s="8" t="str">
        <f t="shared" si="181"/>
        <v>CADETE</v>
      </c>
      <c r="J2113" t="s">
        <v>17</v>
      </c>
      <c r="O2113" s="1" t="e">
        <f t="shared" si="182"/>
        <v>#N/A</v>
      </c>
      <c r="P2113" s="1" t="e">
        <f t="shared" si="183"/>
        <v>#N/A</v>
      </c>
      <c r="Q2113" t="e">
        <f t="shared" si="184"/>
        <v>#N/A</v>
      </c>
      <c r="R2113" t="e">
        <f t="shared" si="185"/>
        <v>#N/A</v>
      </c>
    </row>
    <row r="2114" spans="4:18" x14ac:dyDescent="0.25">
      <c r="D2114" s="1">
        <v>2765</v>
      </c>
      <c r="E2114" t="s">
        <v>2168</v>
      </c>
      <c r="G2114" s="1" t="s">
        <v>15</v>
      </c>
      <c r="H2114" s="1">
        <v>2004</v>
      </c>
      <c r="I2114" s="8" t="str">
        <f t="shared" si="181"/>
        <v>INFANTIL</v>
      </c>
      <c r="J2114" t="s">
        <v>2169</v>
      </c>
      <c r="O2114" s="1" t="e">
        <f t="shared" si="182"/>
        <v>#N/A</v>
      </c>
      <c r="P2114" s="1" t="e">
        <f t="shared" si="183"/>
        <v>#N/A</v>
      </c>
      <c r="Q2114" t="e">
        <f t="shared" si="184"/>
        <v>#N/A</v>
      </c>
      <c r="R2114" t="e">
        <f t="shared" si="185"/>
        <v>#N/A</v>
      </c>
    </row>
    <row r="2115" spans="4:18" x14ac:dyDescent="0.25">
      <c r="D2115" s="1">
        <v>2771</v>
      </c>
      <c r="E2115" t="s">
        <v>2170</v>
      </c>
      <c r="G2115" s="1" t="s">
        <v>15</v>
      </c>
      <c r="H2115" s="1">
        <v>2004</v>
      </c>
      <c r="I2115" s="8" t="str">
        <f t="shared" si="181"/>
        <v>INFANTIL</v>
      </c>
      <c r="J2115" t="s">
        <v>2169</v>
      </c>
      <c r="O2115" s="1" t="e">
        <f t="shared" si="182"/>
        <v>#N/A</v>
      </c>
      <c r="P2115" s="1" t="e">
        <f t="shared" si="183"/>
        <v>#N/A</v>
      </c>
      <c r="Q2115" t="e">
        <f t="shared" si="184"/>
        <v>#N/A</v>
      </c>
      <c r="R2115" t="e">
        <f t="shared" si="185"/>
        <v>#N/A</v>
      </c>
    </row>
    <row r="2116" spans="4:18" x14ac:dyDescent="0.25">
      <c r="D2116" s="1">
        <v>2775</v>
      </c>
      <c r="E2116" t="s">
        <v>2171</v>
      </c>
      <c r="G2116" s="1" t="s">
        <v>29</v>
      </c>
      <c r="H2116" s="1">
        <v>2004</v>
      </c>
      <c r="I2116" s="8" t="str">
        <f t="shared" si="181"/>
        <v>INFANTIL</v>
      </c>
      <c r="J2116" t="s">
        <v>2169</v>
      </c>
      <c r="O2116" s="1" t="e">
        <f t="shared" si="182"/>
        <v>#N/A</v>
      </c>
      <c r="P2116" s="1" t="e">
        <f t="shared" si="183"/>
        <v>#N/A</v>
      </c>
      <c r="Q2116" t="e">
        <f t="shared" si="184"/>
        <v>#N/A</v>
      </c>
      <c r="R2116" t="e">
        <f t="shared" si="185"/>
        <v>#N/A</v>
      </c>
    </row>
    <row r="2117" spans="4:18" x14ac:dyDescent="0.25">
      <c r="D2117" s="1">
        <v>2776</v>
      </c>
      <c r="E2117" t="s">
        <v>2172</v>
      </c>
      <c r="G2117" s="1" t="s">
        <v>29</v>
      </c>
      <c r="H2117" s="1">
        <v>2004</v>
      </c>
      <c r="I2117" s="8" t="str">
        <f t="shared" si="181"/>
        <v>INFANTIL</v>
      </c>
      <c r="J2117" t="s">
        <v>2169</v>
      </c>
      <c r="O2117" s="1" t="e">
        <f t="shared" si="182"/>
        <v>#N/A</v>
      </c>
      <c r="P2117" s="1" t="e">
        <f t="shared" si="183"/>
        <v>#N/A</v>
      </c>
      <c r="Q2117" t="e">
        <f t="shared" si="184"/>
        <v>#N/A</v>
      </c>
      <c r="R2117" t="e">
        <f t="shared" si="185"/>
        <v>#N/A</v>
      </c>
    </row>
    <row r="2118" spans="4:18" x14ac:dyDescent="0.25">
      <c r="D2118" s="1">
        <v>2863</v>
      </c>
      <c r="E2118" t="s">
        <v>2173</v>
      </c>
      <c r="G2118" s="1" t="s">
        <v>15</v>
      </c>
      <c r="H2118" s="1">
        <v>2008</v>
      </c>
      <c r="I2118" s="8" t="str">
        <f t="shared" si="181"/>
        <v>BENJAMIN</v>
      </c>
      <c r="J2118" t="s">
        <v>2174</v>
      </c>
      <c r="O2118" s="1" t="e">
        <f t="shared" si="182"/>
        <v>#N/A</v>
      </c>
      <c r="P2118" s="1" t="e">
        <f t="shared" si="183"/>
        <v>#N/A</v>
      </c>
      <c r="Q2118" t="e">
        <f t="shared" si="184"/>
        <v>#N/A</v>
      </c>
      <c r="R2118" t="e">
        <f t="shared" si="185"/>
        <v>#N/A</v>
      </c>
    </row>
    <row r="2119" spans="4:18" x14ac:dyDescent="0.25">
      <c r="D2119" s="1">
        <v>2864</v>
      </c>
      <c r="E2119" t="s">
        <v>2175</v>
      </c>
      <c r="G2119" s="1" t="s">
        <v>15</v>
      </c>
      <c r="H2119" s="1">
        <v>2008</v>
      </c>
      <c r="I2119" s="8" t="str">
        <f t="shared" si="181"/>
        <v>BENJAMIN</v>
      </c>
      <c r="J2119" t="s">
        <v>2174</v>
      </c>
      <c r="O2119" s="1" t="e">
        <f t="shared" si="182"/>
        <v>#N/A</v>
      </c>
      <c r="P2119" s="1" t="e">
        <f t="shared" si="183"/>
        <v>#N/A</v>
      </c>
      <c r="Q2119" t="e">
        <f t="shared" si="184"/>
        <v>#N/A</v>
      </c>
      <c r="R2119" t="e">
        <f t="shared" si="185"/>
        <v>#N/A</v>
      </c>
    </row>
    <row r="2120" spans="4:18" x14ac:dyDescent="0.25">
      <c r="D2120" s="1">
        <v>2865</v>
      </c>
      <c r="E2120" t="s">
        <v>2176</v>
      </c>
      <c r="G2120" s="1" t="s">
        <v>15</v>
      </c>
      <c r="H2120" s="1">
        <v>2008</v>
      </c>
      <c r="I2120" s="8" t="str">
        <f t="shared" si="181"/>
        <v>BENJAMIN</v>
      </c>
      <c r="J2120" t="s">
        <v>2174</v>
      </c>
      <c r="O2120" s="1" t="e">
        <f t="shared" si="182"/>
        <v>#N/A</v>
      </c>
      <c r="P2120" s="1" t="e">
        <f t="shared" si="183"/>
        <v>#N/A</v>
      </c>
      <c r="Q2120" t="e">
        <f t="shared" si="184"/>
        <v>#N/A</v>
      </c>
      <c r="R2120" t="e">
        <f t="shared" si="185"/>
        <v>#N/A</v>
      </c>
    </row>
    <row r="2121" spans="4:18" x14ac:dyDescent="0.25">
      <c r="D2121" s="1">
        <v>2866</v>
      </c>
      <c r="E2121" t="s">
        <v>2177</v>
      </c>
      <c r="G2121" s="1" t="s">
        <v>29</v>
      </c>
      <c r="H2121" s="1">
        <v>2008</v>
      </c>
      <c r="I2121" s="8" t="str">
        <f t="shared" si="181"/>
        <v>BENJAMIN</v>
      </c>
      <c r="J2121" t="s">
        <v>2174</v>
      </c>
      <c r="O2121" s="1" t="e">
        <f t="shared" si="182"/>
        <v>#N/A</v>
      </c>
      <c r="P2121" s="1" t="e">
        <f t="shared" si="183"/>
        <v>#N/A</v>
      </c>
      <c r="Q2121" t="e">
        <f t="shared" si="184"/>
        <v>#N/A</v>
      </c>
      <c r="R2121" t="e">
        <f t="shared" si="185"/>
        <v>#N/A</v>
      </c>
    </row>
    <row r="2122" spans="4:18" x14ac:dyDescent="0.25">
      <c r="D2122" s="1">
        <v>2867</v>
      </c>
      <c r="E2122" t="s">
        <v>2178</v>
      </c>
      <c r="G2122" s="1" t="s">
        <v>15</v>
      </c>
      <c r="H2122" s="1">
        <v>2008</v>
      </c>
      <c r="I2122" s="8" t="str">
        <f t="shared" si="181"/>
        <v>BENJAMIN</v>
      </c>
      <c r="J2122" t="s">
        <v>2174</v>
      </c>
      <c r="O2122" s="1" t="e">
        <f t="shared" si="182"/>
        <v>#N/A</v>
      </c>
      <c r="P2122" s="1" t="e">
        <f t="shared" si="183"/>
        <v>#N/A</v>
      </c>
      <c r="Q2122" t="e">
        <f t="shared" si="184"/>
        <v>#N/A</v>
      </c>
      <c r="R2122" t="e">
        <f t="shared" si="185"/>
        <v>#N/A</v>
      </c>
    </row>
    <row r="2123" spans="4:18" x14ac:dyDescent="0.25">
      <c r="D2123" s="1">
        <v>2868</v>
      </c>
      <c r="E2123" t="s">
        <v>2179</v>
      </c>
      <c r="G2123" s="1" t="s">
        <v>29</v>
      </c>
      <c r="H2123" s="1">
        <v>2008</v>
      </c>
      <c r="I2123" s="8" t="str">
        <f t="shared" si="181"/>
        <v>BENJAMIN</v>
      </c>
      <c r="J2123" t="s">
        <v>2174</v>
      </c>
      <c r="O2123" s="1" t="e">
        <f t="shared" si="182"/>
        <v>#N/A</v>
      </c>
      <c r="P2123" s="1" t="e">
        <f t="shared" si="183"/>
        <v>#N/A</v>
      </c>
      <c r="Q2123" t="e">
        <f t="shared" si="184"/>
        <v>#N/A</v>
      </c>
      <c r="R2123" t="e">
        <f t="shared" si="185"/>
        <v>#N/A</v>
      </c>
    </row>
    <row r="2124" spans="4:18" x14ac:dyDescent="0.25">
      <c r="D2124" s="1">
        <v>2869</v>
      </c>
      <c r="E2124" t="s">
        <v>2180</v>
      </c>
      <c r="G2124" s="1" t="s">
        <v>29</v>
      </c>
      <c r="H2124" s="1">
        <v>2006</v>
      </c>
      <c r="I2124" s="8" t="str">
        <f t="shared" ref="I2124:I2187" si="186">VLOOKUP(H2124,CATEGORIAS,2,FALSE)</f>
        <v>ALEVIN</v>
      </c>
      <c r="J2124" t="s">
        <v>2174</v>
      </c>
      <c r="O2124" s="1" t="e">
        <f t="shared" si="182"/>
        <v>#N/A</v>
      </c>
      <c r="P2124" s="1" t="e">
        <f t="shared" si="183"/>
        <v>#N/A</v>
      </c>
      <c r="Q2124" t="e">
        <f t="shared" si="184"/>
        <v>#N/A</v>
      </c>
      <c r="R2124" t="e">
        <f t="shared" si="185"/>
        <v>#N/A</v>
      </c>
    </row>
    <row r="2125" spans="4:18" x14ac:dyDescent="0.25">
      <c r="D2125" s="1">
        <v>2870</v>
      </c>
      <c r="E2125" t="s">
        <v>2181</v>
      </c>
      <c r="G2125" s="1" t="s">
        <v>15</v>
      </c>
      <c r="H2125" s="1">
        <v>2010</v>
      </c>
      <c r="I2125" s="8" t="str">
        <f t="shared" si="186"/>
        <v>PREBENJAMIN</v>
      </c>
      <c r="J2125" t="s">
        <v>2174</v>
      </c>
      <c r="O2125" s="1" t="e">
        <f t="shared" ref="O2125:O2131" si="187">VLOOKUP(N2125,COLEGIOS2014,2,FALSE)</f>
        <v>#N/A</v>
      </c>
      <c r="P2125" s="1" t="e">
        <f t="shared" ref="P2125:P2131" si="188">VLOOKUP(N2125,COLEGIOS2014,4,FALSE)</f>
        <v>#N/A</v>
      </c>
      <c r="Q2125" t="e">
        <f t="shared" ref="Q2125:Q2131" si="189">VLOOKUP(N2125,COLEGIOS2014,6,FALSE)</f>
        <v>#N/A</v>
      </c>
      <c r="R2125" t="e">
        <f t="shared" ref="R2125:R2131" si="190">VLOOKUP(N2125,COLEGIOS2014,7,FALSE)</f>
        <v>#N/A</v>
      </c>
    </row>
    <row r="2126" spans="4:18" x14ac:dyDescent="0.25">
      <c r="D2126" s="1">
        <v>2871</v>
      </c>
      <c r="E2126" t="s">
        <v>2182</v>
      </c>
      <c r="G2126" s="1" t="s">
        <v>15</v>
      </c>
      <c r="H2126" s="1">
        <v>2009</v>
      </c>
      <c r="I2126" s="8" t="str">
        <f t="shared" si="186"/>
        <v>PREBENJAMIN</v>
      </c>
      <c r="J2126" t="s">
        <v>2174</v>
      </c>
      <c r="O2126" s="1" t="e">
        <f t="shared" si="187"/>
        <v>#N/A</v>
      </c>
      <c r="P2126" s="1" t="e">
        <f t="shared" si="188"/>
        <v>#N/A</v>
      </c>
      <c r="Q2126" t="e">
        <f t="shared" si="189"/>
        <v>#N/A</v>
      </c>
      <c r="R2126" t="e">
        <f t="shared" si="190"/>
        <v>#N/A</v>
      </c>
    </row>
    <row r="2127" spans="4:18" x14ac:dyDescent="0.25">
      <c r="D2127" s="1">
        <v>2872</v>
      </c>
      <c r="E2127" t="s">
        <v>2183</v>
      </c>
      <c r="G2127" s="1" t="s">
        <v>29</v>
      </c>
      <c r="H2127" s="1">
        <v>2007</v>
      </c>
      <c r="I2127" s="8" t="str">
        <f t="shared" si="186"/>
        <v>BENJAMIN</v>
      </c>
      <c r="J2127" t="s">
        <v>2174</v>
      </c>
      <c r="O2127" s="1" t="e">
        <f t="shared" si="187"/>
        <v>#N/A</v>
      </c>
      <c r="P2127" s="1" t="e">
        <f t="shared" si="188"/>
        <v>#N/A</v>
      </c>
      <c r="Q2127" t="e">
        <f t="shared" si="189"/>
        <v>#N/A</v>
      </c>
      <c r="R2127" t="e">
        <f t="shared" si="190"/>
        <v>#N/A</v>
      </c>
    </row>
    <row r="2128" spans="4:18" x14ac:dyDescent="0.25">
      <c r="D2128" s="1">
        <v>2873</v>
      </c>
      <c r="E2128" t="s">
        <v>2184</v>
      </c>
      <c r="G2128" s="1" t="s">
        <v>29</v>
      </c>
      <c r="H2128" s="1">
        <v>2007</v>
      </c>
      <c r="I2128" s="8" t="str">
        <f t="shared" si="186"/>
        <v>BENJAMIN</v>
      </c>
      <c r="J2128" t="s">
        <v>2174</v>
      </c>
      <c r="O2128" s="1" t="e">
        <f t="shared" si="187"/>
        <v>#N/A</v>
      </c>
      <c r="P2128" s="1" t="e">
        <f t="shared" si="188"/>
        <v>#N/A</v>
      </c>
      <c r="Q2128" t="e">
        <f t="shared" si="189"/>
        <v>#N/A</v>
      </c>
      <c r="R2128" t="e">
        <f t="shared" si="190"/>
        <v>#N/A</v>
      </c>
    </row>
    <row r="2129" spans="4:18" x14ac:dyDescent="0.25">
      <c r="D2129" s="1">
        <v>2874</v>
      </c>
      <c r="E2129" t="s">
        <v>2185</v>
      </c>
      <c r="G2129" s="1" t="s">
        <v>29</v>
      </c>
      <c r="H2129" s="1">
        <v>2007</v>
      </c>
      <c r="I2129" s="8" t="str">
        <f t="shared" si="186"/>
        <v>BENJAMIN</v>
      </c>
      <c r="J2129" t="s">
        <v>2174</v>
      </c>
      <c r="O2129" s="1" t="e">
        <f t="shared" si="187"/>
        <v>#N/A</v>
      </c>
      <c r="P2129" s="1" t="e">
        <f t="shared" si="188"/>
        <v>#N/A</v>
      </c>
      <c r="Q2129" t="e">
        <f t="shared" si="189"/>
        <v>#N/A</v>
      </c>
      <c r="R2129" t="e">
        <f t="shared" si="190"/>
        <v>#N/A</v>
      </c>
    </row>
    <row r="2130" spans="4:18" x14ac:dyDescent="0.25">
      <c r="D2130" s="1">
        <v>2875</v>
      </c>
      <c r="E2130" t="s">
        <v>2186</v>
      </c>
      <c r="G2130" s="1" t="s">
        <v>15</v>
      </c>
      <c r="H2130" s="1">
        <v>2007</v>
      </c>
      <c r="I2130" s="8" t="str">
        <f t="shared" si="186"/>
        <v>BENJAMIN</v>
      </c>
      <c r="J2130" t="s">
        <v>2174</v>
      </c>
      <c r="O2130" s="1" t="e">
        <f t="shared" si="187"/>
        <v>#N/A</v>
      </c>
      <c r="P2130" s="1" t="e">
        <f t="shared" si="188"/>
        <v>#N/A</v>
      </c>
      <c r="Q2130" t="e">
        <f t="shared" si="189"/>
        <v>#N/A</v>
      </c>
      <c r="R2130" t="e">
        <f t="shared" si="190"/>
        <v>#N/A</v>
      </c>
    </row>
    <row r="2131" spans="4:18" x14ac:dyDescent="0.25">
      <c r="D2131" s="1">
        <v>2876</v>
      </c>
      <c r="E2131" t="s">
        <v>2187</v>
      </c>
      <c r="G2131" s="1" t="s">
        <v>29</v>
      </c>
      <c r="H2131" s="1">
        <v>2007</v>
      </c>
      <c r="I2131" s="8" t="str">
        <f t="shared" si="186"/>
        <v>BENJAMIN</v>
      </c>
      <c r="J2131" t="s">
        <v>2174</v>
      </c>
      <c r="O2131" s="1" t="e">
        <f t="shared" si="187"/>
        <v>#N/A</v>
      </c>
      <c r="P2131" s="1" t="e">
        <f t="shared" si="188"/>
        <v>#N/A</v>
      </c>
      <c r="Q2131" t="e">
        <f t="shared" si="189"/>
        <v>#N/A</v>
      </c>
      <c r="R2131" t="e">
        <f t="shared" si="190"/>
        <v>#N/A</v>
      </c>
    </row>
    <row r="2132" spans="4:18" x14ac:dyDescent="0.25">
      <c r="D2132" s="1">
        <v>2877</v>
      </c>
      <c r="E2132" t="s">
        <v>2188</v>
      </c>
      <c r="G2132" s="1" t="s">
        <v>29</v>
      </c>
      <c r="H2132" s="1">
        <v>2008</v>
      </c>
      <c r="I2132" s="8" t="str">
        <f t="shared" si="186"/>
        <v>BENJAMIN</v>
      </c>
      <c r="J2132" t="s">
        <v>2174</v>
      </c>
    </row>
    <row r="2133" spans="4:18" x14ac:dyDescent="0.25">
      <c r="D2133" s="1">
        <v>2878</v>
      </c>
      <c r="E2133" t="s">
        <v>2189</v>
      </c>
      <c r="G2133" s="1" t="s">
        <v>29</v>
      </c>
      <c r="H2133" s="1">
        <v>2008</v>
      </c>
      <c r="I2133" s="8" t="str">
        <f t="shared" si="186"/>
        <v>BENJAMIN</v>
      </c>
      <c r="J2133" t="s">
        <v>2174</v>
      </c>
    </row>
    <row r="2134" spans="4:18" x14ac:dyDescent="0.25">
      <c r="D2134" s="1">
        <v>2879</v>
      </c>
      <c r="E2134" t="s">
        <v>2190</v>
      </c>
      <c r="G2134" s="1" t="s">
        <v>15</v>
      </c>
      <c r="H2134" s="1">
        <v>2008</v>
      </c>
      <c r="I2134" s="8" t="str">
        <f t="shared" si="186"/>
        <v>BENJAMIN</v>
      </c>
      <c r="J2134" t="s">
        <v>2174</v>
      </c>
    </row>
    <row r="2135" spans="4:18" x14ac:dyDescent="0.25">
      <c r="D2135" s="1">
        <v>2880</v>
      </c>
      <c r="E2135" t="s">
        <v>2191</v>
      </c>
      <c r="G2135" s="1" t="s">
        <v>29</v>
      </c>
      <c r="H2135" s="1">
        <v>2008</v>
      </c>
      <c r="I2135" s="8" t="str">
        <f t="shared" si="186"/>
        <v>BENJAMIN</v>
      </c>
      <c r="J2135" t="s">
        <v>2174</v>
      </c>
    </row>
    <row r="2136" spans="4:18" x14ac:dyDescent="0.25">
      <c r="D2136" s="1">
        <v>2881</v>
      </c>
      <c r="E2136" t="s">
        <v>2192</v>
      </c>
      <c r="G2136" s="1" t="s">
        <v>15</v>
      </c>
      <c r="H2136" s="1">
        <v>2010</v>
      </c>
      <c r="I2136" s="8" t="str">
        <f t="shared" si="186"/>
        <v>PREBENJAMIN</v>
      </c>
      <c r="J2136" t="s">
        <v>2174</v>
      </c>
    </row>
    <row r="2137" spans="4:18" x14ac:dyDescent="0.25">
      <c r="D2137" s="1">
        <v>2882</v>
      </c>
      <c r="E2137" t="s">
        <v>2193</v>
      </c>
      <c r="G2137" s="1" t="s">
        <v>29</v>
      </c>
      <c r="H2137" s="1">
        <v>2008</v>
      </c>
      <c r="I2137" s="8" t="str">
        <f t="shared" si="186"/>
        <v>BENJAMIN</v>
      </c>
      <c r="J2137" t="s">
        <v>2174</v>
      </c>
    </row>
    <row r="2138" spans="4:18" x14ac:dyDescent="0.25">
      <c r="D2138" s="1">
        <v>2883</v>
      </c>
      <c r="E2138" t="s">
        <v>2194</v>
      </c>
      <c r="G2138" s="1" t="s">
        <v>29</v>
      </c>
      <c r="H2138" s="1">
        <v>2008</v>
      </c>
      <c r="I2138" s="8" t="str">
        <f t="shared" si="186"/>
        <v>BENJAMIN</v>
      </c>
      <c r="J2138" t="s">
        <v>2174</v>
      </c>
    </row>
    <row r="2139" spans="4:18" x14ac:dyDescent="0.25">
      <c r="D2139" s="1">
        <v>2884</v>
      </c>
      <c r="E2139" t="s">
        <v>2195</v>
      </c>
      <c r="G2139" s="1" t="s">
        <v>29</v>
      </c>
      <c r="H2139" s="1">
        <v>2009</v>
      </c>
      <c r="I2139" s="8" t="str">
        <f t="shared" si="186"/>
        <v>PREBENJAMIN</v>
      </c>
      <c r="J2139" t="s">
        <v>2174</v>
      </c>
    </row>
    <row r="2140" spans="4:18" x14ac:dyDescent="0.25">
      <c r="D2140" s="1">
        <v>2885</v>
      </c>
      <c r="E2140" t="s">
        <v>2196</v>
      </c>
      <c r="G2140" s="1" t="s">
        <v>29</v>
      </c>
      <c r="H2140" s="1">
        <v>2005</v>
      </c>
      <c r="I2140" s="8" t="str">
        <f t="shared" si="186"/>
        <v>ALEVIN</v>
      </c>
      <c r="J2140" t="s">
        <v>2174</v>
      </c>
    </row>
    <row r="2141" spans="4:18" x14ac:dyDescent="0.25">
      <c r="D2141" s="1">
        <v>2886</v>
      </c>
      <c r="E2141" t="s">
        <v>2197</v>
      </c>
      <c r="G2141" s="1" t="s">
        <v>29</v>
      </c>
      <c r="H2141" s="1">
        <v>2008</v>
      </c>
      <c r="I2141" s="8" t="str">
        <f t="shared" si="186"/>
        <v>BENJAMIN</v>
      </c>
      <c r="J2141" t="s">
        <v>2174</v>
      </c>
    </row>
    <row r="2142" spans="4:18" x14ac:dyDescent="0.25">
      <c r="D2142" s="1">
        <v>2887</v>
      </c>
      <c r="E2142" t="s">
        <v>2198</v>
      </c>
      <c r="G2142" s="1" t="s">
        <v>29</v>
      </c>
      <c r="H2142" s="1">
        <v>2010</v>
      </c>
      <c r="I2142" s="8" t="str">
        <f t="shared" si="186"/>
        <v>PREBENJAMIN</v>
      </c>
      <c r="J2142" t="s">
        <v>2174</v>
      </c>
    </row>
    <row r="2143" spans="4:18" x14ac:dyDescent="0.25">
      <c r="D2143" s="1">
        <v>2888</v>
      </c>
      <c r="E2143" t="s">
        <v>2199</v>
      </c>
      <c r="G2143" s="1" t="s">
        <v>29</v>
      </c>
      <c r="H2143" s="1">
        <v>2009</v>
      </c>
      <c r="I2143" s="8" t="str">
        <f t="shared" si="186"/>
        <v>PREBENJAMIN</v>
      </c>
      <c r="J2143" t="s">
        <v>2200</v>
      </c>
    </row>
    <row r="2144" spans="4:18" x14ac:dyDescent="0.25">
      <c r="D2144" s="1">
        <v>2889</v>
      </c>
      <c r="E2144" t="s">
        <v>2201</v>
      </c>
      <c r="G2144" s="1" t="s">
        <v>29</v>
      </c>
      <c r="H2144" s="1">
        <v>2007</v>
      </c>
      <c r="I2144" s="8" t="str">
        <f t="shared" si="186"/>
        <v>BENJAMIN</v>
      </c>
      <c r="J2144" t="s">
        <v>2200</v>
      </c>
    </row>
    <row r="2145" spans="4:10" x14ac:dyDescent="0.25">
      <c r="D2145" s="1">
        <v>2343</v>
      </c>
      <c r="E2145" t="s">
        <v>2202</v>
      </c>
      <c r="G2145" s="1" t="s">
        <v>29</v>
      </c>
      <c r="H2145" s="1">
        <v>2006</v>
      </c>
      <c r="I2145" s="8" t="str">
        <f t="shared" si="186"/>
        <v>ALEVIN</v>
      </c>
      <c r="J2145" t="s">
        <v>1751</v>
      </c>
    </row>
    <row r="2146" spans="4:10" x14ac:dyDescent="0.25">
      <c r="D2146" s="1">
        <v>2890</v>
      </c>
      <c r="E2146" t="s">
        <v>2203</v>
      </c>
      <c r="G2146" s="1" t="s">
        <v>15</v>
      </c>
      <c r="H2146" s="1">
        <v>2007</v>
      </c>
      <c r="I2146" s="8" t="str">
        <f t="shared" si="186"/>
        <v>BENJAMIN</v>
      </c>
      <c r="J2146" t="s">
        <v>17</v>
      </c>
    </row>
    <row r="2147" spans="4:10" x14ac:dyDescent="0.25">
      <c r="D2147" s="1">
        <v>2354</v>
      </c>
      <c r="E2147" t="s">
        <v>2204</v>
      </c>
      <c r="G2147" s="1" t="s">
        <v>29</v>
      </c>
      <c r="H2147" s="1">
        <v>2004</v>
      </c>
      <c r="I2147" s="8" t="str">
        <f t="shared" si="186"/>
        <v>INFANTIL</v>
      </c>
      <c r="J2147" t="s">
        <v>17</v>
      </c>
    </row>
    <row r="2148" spans="4:10" x14ac:dyDescent="0.25">
      <c r="I2148" s="8" t="e">
        <f t="shared" si="186"/>
        <v>#N/A</v>
      </c>
    </row>
    <row r="2149" spans="4:10" x14ac:dyDescent="0.25">
      <c r="I2149" s="8" t="e">
        <f t="shared" si="186"/>
        <v>#N/A</v>
      </c>
    </row>
    <row r="2150" spans="4:10" x14ac:dyDescent="0.25">
      <c r="I2150" s="8" t="e">
        <f t="shared" si="186"/>
        <v>#N/A</v>
      </c>
    </row>
    <row r="2151" spans="4:10" x14ac:dyDescent="0.25">
      <c r="I2151" s="8" t="e">
        <f t="shared" si="186"/>
        <v>#N/A</v>
      </c>
    </row>
    <row r="2152" spans="4:10" x14ac:dyDescent="0.25">
      <c r="I2152" s="8" t="e">
        <f t="shared" si="186"/>
        <v>#N/A</v>
      </c>
    </row>
    <row r="2153" spans="4:10" x14ac:dyDescent="0.25">
      <c r="I2153" s="8" t="e">
        <f t="shared" si="186"/>
        <v>#N/A</v>
      </c>
    </row>
    <row r="2154" spans="4:10" x14ac:dyDescent="0.25">
      <c r="I2154" s="8" t="e">
        <f t="shared" si="186"/>
        <v>#N/A</v>
      </c>
    </row>
    <row r="2155" spans="4:10" x14ac:dyDescent="0.25">
      <c r="I2155" s="8" t="e">
        <f t="shared" si="186"/>
        <v>#N/A</v>
      </c>
    </row>
    <row r="2156" spans="4:10" x14ac:dyDescent="0.25">
      <c r="I2156" s="8" t="e">
        <f t="shared" si="186"/>
        <v>#N/A</v>
      </c>
    </row>
    <row r="2157" spans="4:10" x14ac:dyDescent="0.25">
      <c r="I2157" s="8" t="e">
        <f t="shared" si="186"/>
        <v>#N/A</v>
      </c>
    </row>
    <row r="2158" spans="4:10" x14ac:dyDescent="0.25">
      <c r="I2158" s="8" t="e">
        <f t="shared" si="186"/>
        <v>#N/A</v>
      </c>
    </row>
    <row r="2159" spans="4:10" x14ac:dyDescent="0.25">
      <c r="I2159" s="8" t="e">
        <f t="shared" si="186"/>
        <v>#N/A</v>
      </c>
    </row>
    <row r="2160" spans="4:10" x14ac:dyDescent="0.25">
      <c r="I2160" s="8" t="e">
        <f t="shared" si="186"/>
        <v>#N/A</v>
      </c>
    </row>
    <row r="2161" spans="9:9" x14ac:dyDescent="0.25">
      <c r="I2161" s="8" t="e">
        <f t="shared" si="186"/>
        <v>#N/A</v>
      </c>
    </row>
    <row r="2162" spans="9:9" x14ac:dyDescent="0.25">
      <c r="I2162" s="8" t="e">
        <f t="shared" si="186"/>
        <v>#N/A</v>
      </c>
    </row>
    <row r="2163" spans="9:9" x14ac:dyDescent="0.25">
      <c r="I2163" s="8" t="e">
        <f t="shared" si="186"/>
        <v>#N/A</v>
      </c>
    </row>
    <row r="2164" spans="9:9" x14ac:dyDescent="0.25">
      <c r="I2164" s="8" t="e">
        <f t="shared" si="186"/>
        <v>#N/A</v>
      </c>
    </row>
    <row r="2165" spans="9:9" x14ac:dyDescent="0.25">
      <c r="I2165" s="8" t="e">
        <f t="shared" si="186"/>
        <v>#N/A</v>
      </c>
    </row>
    <row r="2166" spans="9:9" x14ac:dyDescent="0.25">
      <c r="I2166" s="8" t="e">
        <f t="shared" si="186"/>
        <v>#N/A</v>
      </c>
    </row>
    <row r="2167" spans="9:9" x14ac:dyDescent="0.25">
      <c r="I2167" s="8" t="e">
        <f t="shared" si="186"/>
        <v>#N/A</v>
      </c>
    </row>
    <row r="2168" spans="9:9" x14ac:dyDescent="0.25">
      <c r="I2168" s="8" t="e">
        <f t="shared" si="186"/>
        <v>#N/A</v>
      </c>
    </row>
    <row r="2169" spans="9:9" x14ac:dyDescent="0.25">
      <c r="I2169" s="8" t="e">
        <f t="shared" si="186"/>
        <v>#N/A</v>
      </c>
    </row>
    <row r="2170" spans="9:9" x14ac:dyDescent="0.25">
      <c r="I2170" s="8" t="e">
        <f t="shared" si="186"/>
        <v>#N/A</v>
      </c>
    </row>
    <row r="2171" spans="9:9" x14ac:dyDescent="0.25">
      <c r="I2171" s="8" t="e">
        <f t="shared" si="186"/>
        <v>#N/A</v>
      </c>
    </row>
    <row r="2172" spans="9:9" x14ac:dyDescent="0.25">
      <c r="I2172" s="8" t="e">
        <f t="shared" si="186"/>
        <v>#N/A</v>
      </c>
    </row>
    <row r="2173" spans="9:9" x14ac:dyDescent="0.25">
      <c r="I2173" s="8" t="e">
        <f t="shared" si="186"/>
        <v>#N/A</v>
      </c>
    </row>
    <row r="2174" spans="9:9" x14ac:dyDescent="0.25">
      <c r="I2174" s="8" t="e">
        <f t="shared" si="186"/>
        <v>#N/A</v>
      </c>
    </row>
    <row r="2175" spans="9:9" x14ac:dyDescent="0.25">
      <c r="I2175" s="8" t="e">
        <f t="shared" si="186"/>
        <v>#N/A</v>
      </c>
    </row>
    <row r="2176" spans="9:9" x14ac:dyDescent="0.25">
      <c r="I2176" s="8" t="e">
        <f t="shared" si="186"/>
        <v>#N/A</v>
      </c>
    </row>
    <row r="2177" spans="9:9" x14ac:dyDescent="0.25">
      <c r="I2177" s="8" t="e">
        <f t="shared" si="186"/>
        <v>#N/A</v>
      </c>
    </row>
    <row r="2178" spans="9:9" x14ac:dyDescent="0.25">
      <c r="I2178" s="8" t="e">
        <f t="shared" si="186"/>
        <v>#N/A</v>
      </c>
    </row>
    <row r="2179" spans="9:9" x14ac:dyDescent="0.25">
      <c r="I2179" s="8" t="e">
        <f t="shared" si="186"/>
        <v>#N/A</v>
      </c>
    </row>
    <row r="2180" spans="9:9" x14ac:dyDescent="0.25">
      <c r="I2180" s="8" t="e">
        <f t="shared" si="186"/>
        <v>#N/A</v>
      </c>
    </row>
    <row r="2181" spans="9:9" x14ac:dyDescent="0.25">
      <c r="I2181" s="8" t="e">
        <f t="shared" si="186"/>
        <v>#N/A</v>
      </c>
    </row>
    <row r="2182" spans="9:9" x14ac:dyDescent="0.25">
      <c r="I2182" s="8" t="e">
        <f t="shared" si="186"/>
        <v>#N/A</v>
      </c>
    </row>
    <row r="2183" spans="9:9" x14ac:dyDescent="0.25">
      <c r="I2183" s="8" t="e">
        <f t="shared" si="186"/>
        <v>#N/A</v>
      </c>
    </row>
    <row r="2184" spans="9:9" x14ac:dyDescent="0.25">
      <c r="I2184" s="8" t="e">
        <f t="shared" si="186"/>
        <v>#N/A</v>
      </c>
    </row>
    <row r="2185" spans="9:9" x14ac:dyDescent="0.25">
      <c r="I2185" s="8" t="e">
        <f t="shared" si="186"/>
        <v>#N/A</v>
      </c>
    </row>
    <row r="2186" spans="9:9" x14ac:dyDescent="0.25">
      <c r="I2186" s="8" t="e">
        <f t="shared" si="186"/>
        <v>#N/A</v>
      </c>
    </row>
    <row r="2187" spans="9:9" x14ac:dyDescent="0.25">
      <c r="I2187" s="8" t="e">
        <f t="shared" si="186"/>
        <v>#N/A</v>
      </c>
    </row>
    <row r="2188" spans="9:9" x14ac:dyDescent="0.25">
      <c r="I2188" s="8" t="e">
        <f t="shared" ref="I2188:I2198" si="191">VLOOKUP(H2188,CATEGORIAS,2,FALSE)</f>
        <v>#N/A</v>
      </c>
    </row>
    <row r="2189" spans="9:9" x14ac:dyDescent="0.25">
      <c r="I2189" s="8" t="e">
        <f t="shared" si="191"/>
        <v>#N/A</v>
      </c>
    </row>
    <row r="2190" spans="9:9" x14ac:dyDescent="0.25">
      <c r="I2190" s="8" t="e">
        <f t="shared" si="191"/>
        <v>#N/A</v>
      </c>
    </row>
    <row r="2191" spans="9:9" x14ac:dyDescent="0.25">
      <c r="I2191" s="8" t="e">
        <f t="shared" si="191"/>
        <v>#N/A</v>
      </c>
    </row>
    <row r="2192" spans="9:9" x14ac:dyDescent="0.25">
      <c r="I2192" s="8" t="e">
        <f t="shared" si="191"/>
        <v>#N/A</v>
      </c>
    </row>
    <row r="2193" spans="9:9" x14ac:dyDescent="0.25">
      <c r="I2193" s="8" t="e">
        <f t="shared" si="191"/>
        <v>#N/A</v>
      </c>
    </row>
    <row r="2194" spans="9:9" x14ac:dyDescent="0.25">
      <c r="I2194" s="8" t="e">
        <f t="shared" si="191"/>
        <v>#N/A</v>
      </c>
    </row>
    <row r="2195" spans="9:9" x14ac:dyDescent="0.25">
      <c r="I2195" s="8" t="e">
        <f t="shared" si="191"/>
        <v>#N/A</v>
      </c>
    </row>
    <row r="2196" spans="9:9" x14ac:dyDescent="0.25">
      <c r="I2196" s="8" t="e">
        <f t="shared" si="191"/>
        <v>#N/A</v>
      </c>
    </row>
    <row r="2197" spans="9:9" x14ac:dyDescent="0.25">
      <c r="I2197" s="8" t="e">
        <f t="shared" si="191"/>
        <v>#N/A</v>
      </c>
    </row>
    <row r="2198" spans="9:9" x14ac:dyDescent="0.25">
      <c r="I2198" s="8" t="e">
        <f t="shared" si="191"/>
        <v>#N/A</v>
      </c>
    </row>
  </sheetData>
  <autoFilter ref="L11:R2131"/>
  <mergeCells count="683">
    <mergeCell ref="E1766:F1766"/>
    <mergeCell ref="E1767:F1767"/>
    <mergeCell ref="E1768:F1768"/>
    <mergeCell ref="E1769:F1769"/>
    <mergeCell ref="E1770:F1770"/>
    <mergeCell ref="E1771:F1771"/>
    <mergeCell ref="E1757:F1757"/>
    <mergeCell ref="E1758:F1758"/>
    <mergeCell ref="E1759:F1759"/>
    <mergeCell ref="E1760:F1760"/>
    <mergeCell ref="E1761:F1761"/>
    <mergeCell ref="E1762:F1762"/>
    <mergeCell ref="E1763:F1763"/>
    <mergeCell ref="E1764:F1764"/>
    <mergeCell ref="E1765:F1765"/>
    <mergeCell ref="E1748:F1748"/>
    <mergeCell ref="E1749:F1749"/>
    <mergeCell ref="E1750:F1750"/>
    <mergeCell ref="E1751:F1751"/>
    <mergeCell ref="E1752:F1752"/>
    <mergeCell ref="E1753:F1753"/>
    <mergeCell ref="E1754:F1754"/>
    <mergeCell ref="E1755:F1755"/>
    <mergeCell ref="E1756:F1756"/>
    <mergeCell ref="E1738:F1738"/>
    <mergeCell ref="E1740:F1740"/>
    <mergeCell ref="E1741:F1741"/>
    <mergeCell ref="E1742:F1742"/>
    <mergeCell ref="E1743:F1743"/>
    <mergeCell ref="E1744:F1744"/>
    <mergeCell ref="E1745:F1745"/>
    <mergeCell ref="E1746:F1746"/>
    <mergeCell ref="E1747:F1747"/>
    <mergeCell ref="E1724:F1724"/>
    <mergeCell ref="E1725:F1725"/>
    <mergeCell ref="E1731:F1731"/>
    <mergeCell ref="E1732:F1732"/>
    <mergeCell ref="E1733:F1733"/>
    <mergeCell ref="E1734:F1734"/>
    <mergeCell ref="E1735:F1735"/>
    <mergeCell ref="E1736:F1736"/>
    <mergeCell ref="E1737:F1737"/>
    <mergeCell ref="E1715:F1715"/>
    <mergeCell ref="E1716:F1716"/>
    <mergeCell ref="E1717:F1717"/>
    <mergeCell ref="E1718:F1718"/>
    <mergeCell ref="E1719:F1719"/>
    <mergeCell ref="E1720:F1720"/>
    <mergeCell ref="E1721:F1721"/>
    <mergeCell ref="E1722:F1722"/>
    <mergeCell ref="E1723:F1723"/>
    <mergeCell ref="E1694:F1694"/>
    <mergeCell ref="E1695:F1695"/>
    <mergeCell ref="E1696:F1696"/>
    <mergeCell ref="E1697:F1697"/>
    <mergeCell ref="E1701:F1701"/>
    <mergeCell ref="E1704:F1704"/>
    <mergeCell ref="E1712:F1712"/>
    <mergeCell ref="E1713:F1713"/>
    <mergeCell ref="E1714:F1714"/>
    <mergeCell ref="E1685:F1685"/>
    <mergeCell ref="E1686:F1686"/>
    <mergeCell ref="E1687:F1687"/>
    <mergeCell ref="E1688:F1688"/>
    <mergeCell ref="E1689:F1689"/>
    <mergeCell ref="E1690:F1690"/>
    <mergeCell ref="E1691:F1691"/>
    <mergeCell ref="E1692:F1692"/>
    <mergeCell ref="E1693:F1693"/>
    <mergeCell ref="E1592:F1592"/>
    <mergeCell ref="E1677:F1677"/>
    <mergeCell ref="E1678:F1678"/>
    <mergeCell ref="E1679:F1679"/>
    <mergeCell ref="E1680:F1680"/>
    <mergeCell ref="E1681:F1681"/>
    <mergeCell ref="E1682:F1682"/>
    <mergeCell ref="E1683:F1683"/>
    <mergeCell ref="E1684:F1684"/>
    <mergeCell ref="E1574:F1574"/>
    <mergeCell ref="E1576:F1576"/>
    <mergeCell ref="E1578:F1578"/>
    <mergeCell ref="E1580:F1580"/>
    <mergeCell ref="E1582:F1582"/>
    <mergeCell ref="E1584:F1584"/>
    <mergeCell ref="E1586:F1586"/>
    <mergeCell ref="E1588:F1588"/>
    <mergeCell ref="E1590:F1590"/>
    <mergeCell ref="E1556:F1556"/>
    <mergeCell ref="E1558:F1558"/>
    <mergeCell ref="E1560:F1560"/>
    <mergeCell ref="E1562:F1562"/>
    <mergeCell ref="E1564:F1564"/>
    <mergeCell ref="E1566:F1566"/>
    <mergeCell ref="E1568:F1568"/>
    <mergeCell ref="E1570:F1570"/>
    <mergeCell ref="E1572:F1572"/>
    <mergeCell ref="E1537:F1537"/>
    <mergeCell ref="E1539:F1539"/>
    <mergeCell ref="E1541:F1541"/>
    <mergeCell ref="E1544:F1544"/>
    <mergeCell ref="E1546:F1546"/>
    <mergeCell ref="E1548:F1548"/>
    <mergeCell ref="E1550:F1550"/>
    <mergeCell ref="E1552:F1552"/>
    <mergeCell ref="E1554:F1554"/>
    <mergeCell ref="E1519:F1519"/>
    <mergeCell ref="E1521:F1521"/>
    <mergeCell ref="E1523:F1523"/>
    <mergeCell ref="E1525:F1525"/>
    <mergeCell ref="E1527:F1527"/>
    <mergeCell ref="E1529:F1529"/>
    <mergeCell ref="E1531:F1531"/>
    <mergeCell ref="E1533:F1533"/>
    <mergeCell ref="E1535:F1535"/>
    <mergeCell ref="E1500:F1500"/>
    <mergeCell ref="E1503:F1503"/>
    <mergeCell ref="E1505:F1505"/>
    <mergeCell ref="E1507:F1507"/>
    <mergeCell ref="E1509:F1509"/>
    <mergeCell ref="E1511:F1511"/>
    <mergeCell ref="E1513:F1513"/>
    <mergeCell ref="E1515:F1515"/>
    <mergeCell ref="E1517:F1517"/>
    <mergeCell ref="E1482:F1482"/>
    <mergeCell ref="E1484:F1484"/>
    <mergeCell ref="E1486:F1486"/>
    <mergeCell ref="E1488:F1488"/>
    <mergeCell ref="E1490:F1490"/>
    <mergeCell ref="E1492:F1492"/>
    <mergeCell ref="E1494:F1494"/>
    <mergeCell ref="E1496:F1496"/>
    <mergeCell ref="E1498:F1498"/>
    <mergeCell ref="E1464:F1464"/>
    <mergeCell ref="E1466:F1466"/>
    <mergeCell ref="E1468:F1468"/>
    <mergeCell ref="E1470:F1470"/>
    <mergeCell ref="E1472:F1472"/>
    <mergeCell ref="E1474:F1474"/>
    <mergeCell ref="E1476:F1476"/>
    <mergeCell ref="E1478:F1478"/>
    <mergeCell ref="E1480:F1480"/>
    <mergeCell ref="E1446:F1446"/>
    <mergeCell ref="E1448:F1448"/>
    <mergeCell ref="E1450:F1450"/>
    <mergeCell ref="E1452:F1452"/>
    <mergeCell ref="E1454:F1454"/>
    <mergeCell ref="E1456:F1456"/>
    <mergeCell ref="E1458:F1458"/>
    <mergeCell ref="E1460:F1460"/>
    <mergeCell ref="E1462:F1462"/>
    <mergeCell ref="E1428:F1428"/>
    <mergeCell ref="E1430:F1430"/>
    <mergeCell ref="E1432:F1432"/>
    <mergeCell ref="E1434:F1434"/>
    <mergeCell ref="E1436:F1436"/>
    <mergeCell ref="E1438:F1438"/>
    <mergeCell ref="E1440:F1440"/>
    <mergeCell ref="E1442:F1442"/>
    <mergeCell ref="E1444:F1444"/>
    <mergeCell ref="E1412:F1412"/>
    <mergeCell ref="E1413:F1413"/>
    <mergeCell ref="E1414:F1414"/>
    <mergeCell ref="E1415:F1415"/>
    <mergeCell ref="E1416:F1416"/>
    <mergeCell ref="E1420:F1420"/>
    <mergeCell ref="E1422:F1422"/>
    <mergeCell ref="E1424:F1424"/>
    <mergeCell ref="E1426:F1426"/>
    <mergeCell ref="E1403:F1403"/>
    <mergeCell ref="E1404:F1404"/>
    <mergeCell ref="E1405:F1405"/>
    <mergeCell ref="E1406:F1406"/>
    <mergeCell ref="E1407:F1407"/>
    <mergeCell ref="E1408:F1408"/>
    <mergeCell ref="E1409:F1409"/>
    <mergeCell ref="E1410:F1410"/>
    <mergeCell ref="E1411:F1411"/>
    <mergeCell ref="E1394:F1394"/>
    <mergeCell ref="E1395:F1395"/>
    <mergeCell ref="E1396:F1396"/>
    <mergeCell ref="E1397:F1397"/>
    <mergeCell ref="E1398:F1398"/>
    <mergeCell ref="E1399:F1399"/>
    <mergeCell ref="E1400:F1400"/>
    <mergeCell ref="E1401:F1401"/>
    <mergeCell ref="E1402:F1402"/>
    <mergeCell ref="E1335:F1335"/>
    <mergeCell ref="E1336:F1336"/>
    <mergeCell ref="E1337:F1337"/>
    <mergeCell ref="E1326:F1326"/>
    <mergeCell ref="E1327:F1327"/>
    <mergeCell ref="E1328:F1328"/>
    <mergeCell ref="E1329:F1329"/>
    <mergeCell ref="E1330:F1330"/>
    <mergeCell ref="E1331:F1331"/>
    <mergeCell ref="E1332:F1332"/>
    <mergeCell ref="E1333:F1333"/>
    <mergeCell ref="E1334:F1334"/>
    <mergeCell ref="E1317:F1317"/>
    <mergeCell ref="E1318:F1318"/>
    <mergeCell ref="E1319:F1319"/>
    <mergeCell ref="E1320:F1320"/>
    <mergeCell ref="E1321:F1321"/>
    <mergeCell ref="E1322:F1322"/>
    <mergeCell ref="E1323:F1323"/>
    <mergeCell ref="E1324:F1324"/>
    <mergeCell ref="E1325:F1325"/>
    <mergeCell ref="E1308:F1308"/>
    <mergeCell ref="E1309:F1309"/>
    <mergeCell ref="E1310:F1310"/>
    <mergeCell ref="E1311:F1311"/>
    <mergeCell ref="E1312:F1312"/>
    <mergeCell ref="E1313:F1313"/>
    <mergeCell ref="E1314:F1314"/>
    <mergeCell ref="E1315:F1315"/>
    <mergeCell ref="E1316:F1316"/>
    <mergeCell ref="E1299:F1299"/>
    <mergeCell ref="E1300:F1300"/>
    <mergeCell ref="E1301:F1301"/>
    <mergeCell ref="E1302:F1302"/>
    <mergeCell ref="E1303:F1303"/>
    <mergeCell ref="E1304:F1304"/>
    <mergeCell ref="E1306:F1306"/>
    <mergeCell ref="E1307:F1307"/>
    <mergeCell ref="E1290:F1290"/>
    <mergeCell ref="E1291:F1291"/>
    <mergeCell ref="E1292:F1292"/>
    <mergeCell ref="E1293:F1293"/>
    <mergeCell ref="E1294:F1294"/>
    <mergeCell ref="E1295:F1295"/>
    <mergeCell ref="E1296:F1296"/>
    <mergeCell ref="E1297:F1297"/>
    <mergeCell ref="E1298:F1298"/>
    <mergeCell ref="E1281:F1281"/>
    <mergeCell ref="E1282:F1282"/>
    <mergeCell ref="E1283:F1283"/>
    <mergeCell ref="E1284:F1284"/>
    <mergeCell ref="E1285:F1285"/>
    <mergeCell ref="E1286:F1286"/>
    <mergeCell ref="E1287:F1287"/>
    <mergeCell ref="E1288:F1288"/>
    <mergeCell ref="E1289:F1289"/>
    <mergeCell ref="E1272:F1272"/>
    <mergeCell ref="E1273:F1273"/>
    <mergeCell ref="E1274:F1274"/>
    <mergeCell ref="E1275:F1275"/>
    <mergeCell ref="E1276:F1276"/>
    <mergeCell ref="E1277:F1277"/>
    <mergeCell ref="E1278:F1278"/>
    <mergeCell ref="E1279:F1279"/>
    <mergeCell ref="E1280:F1280"/>
    <mergeCell ref="E1263:F1263"/>
    <mergeCell ref="E1264:F1264"/>
    <mergeCell ref="E1265:F1265"/>
    <mergeCell ref="E1266:F1266"/>
    <mergeCell ref="E1269:F1269"/>
    <mergeCell ref="E1270:F1270"/>
    <mergeCell ref="E1271:F1271"/>
    <mergeCell ref="E1254:F1254"/>
    <mergeCell ref="E1255:F1255"/>
    <mergeCell ref="E1256:F1256"/>
    <mergeCell ref="E1257:F1257"/>
    <mergeCell ref="E1258:F1258"/>
    <mergeCell ref="E1259:F1259"/>
    <mergeCell ref="E1260:F1260"/>
    <mergeCell ref="E1261:F1261"/>
    <mergeCell ref="E1262:F1262"/>
    <mergeCell ref="E1245:F1245"/>
    <mergeCell ref="E1246:F1246"/>
    <mergeCell ref="E1247:F1247"/>
    <mergeCell ref="E1248:F1248"/>
    <mergeCell ref="E1249:F1249"/>
    <mergeCell ref="E1250:F1250"/>
    <mergeCell ref="E1251:F1251"/>
    <mergeCell ref="E1252:F1252"/>
    <mergeCell ref="E1253:F1253"/>
    <mergeCell ref="E1236:F1236"/>
    <mergeCell ref="E1237:F1237"/>
    <mergeCell ref="E1238:F1238"/>
    <mergeCell ref="E1239:F1239"/>
    <mergeCell ref="E1240:F1240"/>
    <mergeCell ref="E1241:F1241"/>
    <mergeCell ref="E1242:F1242"/>
    <mergeCell ref="E1243:F1243"/>
    <mergeCell ref="E1244:F1244"/>
    <mergeCell ref="E1227:F1227"/>
    <mergeCell ref="E1228:F1228"/>
    <mergeCell ref="E1229:F1229"/>
    <mergeCell ref="E1230:F1230"/>
    <mergeCell ref="E1231:F1231"/>
    <mergeCell ref="E1232:F1232"/>
    <mergeCell ref="E1233:F1233"/>
    <mergeCell ref="E1234:F1234"/>
    <mergeCell ref="E1235:F1235"/>
    <mergeCell ref="E1218:F1218"/>
    <mergeCell ref="E1219:F1219"/>
    <mergeCell ref="E1220:F1220"/>
    <mergeCell ref="E1221:F1221"/>
    <mergeCell ref="E1222:F1222"/>
    <mergeCell ref="E1223:F1223"/>
    <mergeCell ref="E1224:F1224"/>
    <mergeCell ref="E1225:F1225"/>
    <mergeCell ref="E1226:F1226"/>
    <mergeCell ref="E1209:F1209"/>
    <mergeCell ref="E1210:F1210"/>
    <mergeCell ref="E1211:F1211"/>
    <mergeCell ref="E1212:F1212"/>
    <mergeCell ref="E1213:F1213"/>
    <mergeCell ref="E1214:F1214"/>
    <mergeCell ref="E1215:F1215"/>
    <mergeCell ref="E1216:F1216"/>
    <mergeCell ref="E1217:F1217"/>
    <mergeCell ref="E1200:F1200"/>
    <mergeCell ref="E1201:F1201"/>
    <mergeCell ref="E1202:F1202"/>
    <mergeCell ref="E1203:F1203"/>
    <mergeCell ref="E1204:F1204"/>
    <mergeCell ref="E1205:F1205"/>
    <mergeCell ref="E1206:F1206"/>
    <mergeCell ref="E1207:F1207"/>
    <mergeCell ref="E1208:F1208"/>
    <mergeCell ref="E1191:F1191"/>
    <mergeCell ref="E1192:F1192"/>
    <mergeCell ref="E1193:F1193"/>
    <mergeCell ref="E1194:F1194"/>
    <mergeCell ref="E1195:F1195"/>
    <mergeCell ref="E1196:F1196"/>
    <mergeCell ref="E1197:F1197"/>
    <mergeCell ref="E1198:F1198"/>
    <mergeCell ref="E1199:F1199"/>
    <mergeCell ref="E1179:F1179"/>
    <mergeCell ref="E1180:F1180"/>
    <mergeCell ref="E1181:F1181"/>
    <mergeCell ref="E1182:F1182"/>
    <mergeCell ref="E1183:F1183"/>
    <mergeCell ref="E1184:F1184"/>
    <mergeCell ref="E1188:F1188"/>
    <mergeCell ref="E1189:F1189"/>
    <mergeCell ref="E1190:F1190"/>
    <mergeCell ref="E1170:F1170"/>
    <mergeCell ref="E1171:F1171"/>
    <mergeCell ref="E1172:F1172"/>
    <mergeCell ref="E1173:F1173"/>
    <mergeCell ref="E1174:F1174"/>
    <mergeCell ref="E1175:F1175"/>
    <mergeCell ref="E1176:F1176"/>
    <mergeCell ref="E1177:F1177"/>
    <mergeCell ref="E1178:F1178"/>
    <mergeCell ref="E1142:F1142"/>
    <mergeCell ref="E1162:F1162"/>
    <mergeCell ref="E1163:F1163"/>
    <mergeCell ref="E1164:F1164"/>
    <mergeCell ref="E1165:F1165"/>
    <mergeCell ref="E1166:F1166"/>
    <mergeCell ref="E1167:F1167"/>
    <mergeCell ref="E1168:F1168"/>
    <mergeCell ref="E1169:F1169"/>
    <mergeCell ref="E1133:F1133"/>
    <mergeCell ref="E1134:F1134"/>
    <mergeCell ref="E1135:F1135"/>
    <mergeCell ref="E1136:F1136"/>
    <mergeCell ref="E1137:F1137"/>
    <mergeCell ref="E1138:F1138"/>
    <mergeCell ref="E1139:F1139"/>
    <mergeCell ref="E1140:F1140"/>
    <mergeCell ref="E1141:F1141"/>
    <mergeCell ref="E1124:F1124"/>
    <mergeCell ref="E1125:F1125"/>
    <mergeCell ref="E1126:F1126"/>
    <mergeCell ref="E1127:F1127"/>
    <mergeCell ref="E1128:F1128"/>
    <mergeCell ref="E1129:F1129"/>
    <mergeCell ref="E1130:F1130"/>
    <mergeCell ref="E1131:F1131"/>
    <mergeCell ref="E1132:F1132"/>
    <mergeCell ref="E1095:F1095"/>
    <mergeCell ref="E1096:F1096"/>
    <mergeCell ref="E1097:F1097"/>
    <mergeCell ref="E1098:F1098"/>
    <mergeCell ref="E1099:F1099"/>
    <mergeCell ref="E1120:F1120"/>
    <mergeCell ref="E1121:F1121"/>
    <mergeCell ref="E1122:F1122"/>
    <mergeCell ref="E1123:F1123"/>
    <mergeCell ref="E1082:F1082"/>
    <mergeCell ref="E1083:F1083"/>
    <mergeCell ref="E1084:F1084"/>
    <mergeCell ref="E1087:F1087"/>
    <mergeCell ref="E1088:F1088"/>
    <mergeCell ref="E1090:F1090"/>
    <mergeCell ref="E1092:F1092"/>
    <mergeCell ref="E1093:F1093"/>
    <mergeCell ref="E1094:F1094"/>
    <mergeCell ref="E1068:F1068"/>
    <mergeCell ref="E1069:F1069"/>
    <mergeCell ref="E1070:F1070"/>
    <mergeCell ref="E1072:F1072"/>
    <mergeCell ref="E1073:F1073"/>
    <mergeCell ref="E1076:F1076"/>
    <mergeCell ref="E1077:F1077"/>
    <mergeCell ref="E1080:F1080"/>
    <mergeCell ref="E1081:F1081"/>
    <mergeCell ref="E570:F570"/>
    <mergeCell ref="E571:F571"/>
    <mergeCell ref="E572:F572"/>
    <mergeCell ref="E573:F573"/>
    <mergeCell ref="E574:F574"/>
    <mergeCell ref="E565:F565"/>
    <mergeCell ref="E566:F566"/>
    <mergeCell ref="E567:F567"/>
    <mergeCell ref="E568:F568"/>
    <mergeCell ref="E569:F569"/>
    <mergeCell ref="E560:F560"/>
    <mergeCell ref="E561:F561"/>
    <mergeCell ref="E562:F562"/>
    <mergeCell ref="E563:F563"/>
    <mergeCell ref="E564:F564"/>
    <mergeCell ref="E555:F555"/>
    <mergeCell ref="E556:F556"/>
    <mergeCell ref="E557:F557"/>
    <mergeCell ref="E558:F558"/>
    <mergeCell ref="E559:F559"/>
    <mergeCell ref="E549:F549"/>
    <mergeCell ref="E551:F551"/>
    <mergeCell ref="E552:F552"/>
    <mergeCell ref="E553:F553"/>
    <mergeCell ref="E554:F554"/>
    <mergeCell ref="E544:F544"/>
    <mergeCell ref="E545:F545"/>
    <mergeCell ref="E546:F546"/>
    <mergeCell ref="E547:F547"/>
    <mergeCell ref="E548:F548"/>
    <mergeCell ref="E525:F525"/>
    <mergeCell ref="E526:F526"/>
    <mergeCell ref="E527:F527"/>
    <mergeCell ref="E528:F52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318:F318"/>
    <mergeCell ref="E319:F319"/>
    <mergeCell ref="E325:F325"/>
    <mergeCell ref="E326:F326"/>
    <mergeCell ref="E320:F320"/>
    <mergeCell ref="E321:F321"/>
    <mergeCell ref="E322:F322"/>
    <mergeCell ref="E323:F323"/>
    <mergeCell ref="E324:F324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M7:R7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A5:J5"/>
    <mergeCell ref="A7:J7"/>
    <mergeCell ref="A11:B11"/>
    <mergeCell ref="E327:F327"/>
    <mergeCell ref="E328:F328"/>
    <mergeCell ref="E246:F246"/>
    <mergeCell ref="E247:F247"/>
    <mergeCell ref="E248:F248"/>
    <mergeCell ref="E249:F249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613:F613"/>
    <mergeCell ref="E614:F614"/>
    <mergeCell ref="E615:F615"/>
    <mergeCell ref="E616:F616"/>
    <mergeCell ref="E743:F743"/>
    <mergeCell ref="E744:F744"/>
    <mergeCell ref="E745:F745"/>
    <mergeCell ref="E746:F746"/>
    <mergeCell ref="E349:F349"/>
    <mergeCell ref="E518:F518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29:F529"/>
    <mergeCell ref="E530:F530"/>
    <mergeCell ref="E531:F531"/>
    <mergeCell ref="E532:F532"/>
    <mergeCell ref="E533:F533"/>
    <mergeCell ref="E524:F524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887:F887"/>
    <mergeCell ref="E888:F888"/>
    <mergeCell ref="E898:F898"/>
    <mergeCell ref="E899:F899"/>
    <mergeCell ref="E900:F900"/>
    <mergeCell ref="E901:F901"/>
    <mergeCell ref="E902:F902"/>
    <mergeCell ref="E903:F903"/>
    <mergeCell ref="E889:F889"/>
    <mergeCell ref="E890:F890"/>
    <mergeCell ref="E891:F891"/>
    <mergeCell ref="E892:F892"/>
    <mergeCell ref="E893:F893"/>
    <mergeCell ref="E894:F894"/>
    <mergeCell ref="E895:F895"/>
    <mergeCell ref="E896:F896"/>
    <mergeCell ref="E897:F897"/>
    <mergeCell ref="E1778:F1778"/>
    <mergeCell ref="E1779:F1779"/>
    <mergeCell ref="E1780:F1780"/>
    <mergeCell ref="E1781:F1781"/>
    <mergeCell ref="E1782:F1782"/>
    <mergeCell ref="E1783:F1783"/>
    <mergeCell ref="E1784:F1784"/>
    <mergeCell ref="E1785:F1785"/>
    <mergeCell ref="E1786:F1786"/>
    <mergeCell ref="E1787:F1787"/>
    <mergeCell ref="E1788:F1788"/>
    <mergeCell ref="E1789:F1789"/>
    <mergeCell ref="E1790:F1790"/>
    <mergeCell ref="E1791:F1791"/>
    <mergeCell ref="E1792:F1792"/>
    <mergeCell ref="E1793:F1793"/>
    <mergeCell ref="E1794:F1794"/>
    <mergeCell ref="E1795:F1795"/>
    <mergeCell ref="E1796:F1796"/>
    <mergeCell ref="E1797:F1797"/>
    <mergeCell ref="E1798:F1798"/>
    <mergeCell ref="E1799:F1799"/>
    <mergeCell ref="E1800:F1800"/>
    <mergeCell ref="E1801:F1801"/>
    <mergeCell ref="E1802:F1802"/>
    <mergeCell ref="E1803:F1803"/>
    <mergeCell ref="E1804:F1804"/>
    <mergeCell ref="E1817:F1817"/>
    <mergeCell ref="E1805:F1805"/>
    <mergeCell ref="E1806:F1806"/>
    <mergeCell ref="E1807:F1807"/>
    <mergeCell ref="E1808:F1808"/>
    <mergeCell ref="E1809:F1809"/>
    <mergeCell ref="E1810:F1810"/>
    <mergeCell ref="E1811:F1811"/>
    <mergeCell ref="E1812:F1812"/>
    <mergeCell ref="E1813:F1813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A34" workbookViewId="0">
      <selection activeCell="C159" sqref="C159"/>
    </sheetView>
  </sheetViews>
  <sheetFormatPr baseColWidth="10" defaultRowHeight="15" x14ac:dyDescent="0.25"/>
  <cols>
    <col min="1" max="1" width="5" style="1" customWidth="1"/>
    <col min="2" max="2" width="7.5703125" customWidth="1"/>
    <col min="3" max="3" width="30.28515625" style="109" customWidth="1"/>
    <col min="4" max="4" width="6.28515625" customWidth="1"/>
    <col min="5" max="5" width="7.42578125" hidden="1" customWidth="1"/>
    <col min="7" max="7" width="13.7109375" customWidth="1"/>
    <col min="8" max="8" width="9.140625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  <c r="H3" s="271"/>
    </row>
    <row r="4" spans="1:9" ht="18.75" x14ac:dyDescent="0.3">
      <c r="A4" s="76"/>
      <c r="B4" s="76"/>
      <c r="C4" s="106"/>
      <c r="D4" s="76"/>
      <c r="E4" s="76"/>
      <c r="F4" s="76"/>
      <c r="G4" s="76"/>
      <c r="H4" s="76"/>
    </row>
    <row r="5" spans="1:9" x14ac:dyDescent="0.25">
      <c r="A5" s="77" t="s">
        <v>14</v>
      </c>
      <c r="B5" s="78" t="s">
        <v>1</v>
      </c>
      <c r="C5" s="77" t="s">
        <v>6</v>
      </c>
      <c r="D5" s="77" t="s">
        <v>2</v>
      </c>
      <c r="E5" s="77" t="s">
        <v>3</v>
      </c>
      <c r="F5" s="78" t="s">
        <v>4</v>
      </c>
      <c r="G5" s="77" t="s">
        <v>19</v>
      </c>
    </row>
    <row r="6" spans="1:9" x14ac:dyDescent="0.25">
      <c r="A6" s="113">
        <v>1</v>
      </c>
      <c r="B6" s="215">
        <v>1280</v>
      </c>
      <c r="C6" s="216" t="str">
        <f t="shared" ref="C6:C37" si="0">VLOOKUP(B6,COLEGIOS16,2,FALSE)</f>
        <v>MORANTE CASTAÑO, CARLA</v>
      </c>
      <c r="D6" s="113" t="str">
        <f t="shared" ref="D6:D37" si="1">VLOOKUP(B6,COLEGIOS16,4,FALSE)</f>
        <v>F</v>
      </c>
      <c r="E6" s="113">
        <f>VLOOKUP(B6,COLEGIOS2014,5,FALSE)</f>
        <v>2008</v>
      </c>
      <c r="F6" s="217" t="str">
        <f t="shared" ref="F6:F37" si="2">VLOOKUP(B6,COLEGIOS16,6,FALSE)</f>
        <v>BENJAMIN</v>
      </c>
      <c r="G6" s="217" t="str">
        <f t="shared" ref="G6:G37" si="3">VLOOKUP(B6,COLEGIOS16,7,FALSE)</f>
        <v>LA SALLE</v>
      </c>
      <c r="H6" s="217"/>
      <c r="I6" s="217"/>
    </row>
    <row r="7" spans="1:9" x14ac:dyDescent="0.25">
      <c r="A7" s="113">
        <v>2</v>
      </c>
      <c r="B7" s="215">
        <v>1710</v>
      </c>
      <c r="C7" s="216" t="str">
        <f t="shared" si="0"/>
        <v>DIAZ RODRIGUEZ, ADRIANA</v>
      </c>
      <c r="D7" s="113" t="str">
        <f t="shared" si="1"/>
        <v>F</v>
      </c>
      <c r="E7" s="113">
        <v>2005</v>
      </c>
      <c r="F7" s="217" t="str">
        <f t="shared" si="2"/>
        <v>BENJAMIN</v>
      </c>
      <c r="G7" s="217" t="str">
        <f t="shared" si="3"/>
        <v>CERVANTES</v>
      </c>
      <c r="H7" s="217"/>
      <c r="I7" s="217"/>
    </row>
    <row r="8" spans="1:9" x14ac:dyDescent="0.25">
      <c r="A8" s="113">
        <v>3</v>
      </c>
      <c r="B8" s="215">
        <v>1451</v>
      </c>
      <c r="C8" s="216" t="str">
        <f t="shared" si="0"/>
        <v>Irene Pinedo Gutierrez</v>
      </c>
      <c r="D8" s="113" t="str">
        <f t="shared" si="1"/>
        <v>F</v>
      </c>
      <c r="E8" s="113">
        <f t="shared" ref="E8:E39" si="4">VLOOKUP(B8,COLEGIOS2014,5,FALSE)</f>
        <v>2007</v>
      </c>
      <c r="F8" s="217" t="str">
        <f t="shared" si="2"/>
        <v>BENJAMIN</v>
      </c>
      <c r="G8" s="217" t="str">
        <f t="shared" si="3"/>
        <v>COMPAÑÍA DE MARIA</v>
      </c>
      <c r="H8" s="217"/>
      <c r="I8" s="217"/>
    </row>
    <row r="9" spans="1:9" x14ac:dyDescent="0.25">
      <c r="A9" s="113">
        <v>4</v>
      </c>
      <c r="B9" s="215">
        <v>1423</v>
      </c>
      <c r="C9" s="216" t="str">
        <f t="shared" si="0"/>
        <v>Alejandra Vallés</v>
      </c>
      <c r="D9" s="113" t="str">
        <f t="shared" si="1"/>
        <v>F</v>
      </c>
      <c r="E9" s="113">
        <f t="shared" si="4"/>
        <v>2008</v>
      </c>
      <c r="F9" s="217" t="str">
        <f t="shared" si="2"/>
        <v>BENJAMIN</v>
      </c>
      <c r="G9" s="217" t="str">
        <f t="shared" si="3"/>
        <v>COMPAÑÍA DE MARIA</v>
      </c>
      <c r="H9" s="217"/>
      <c r="I9" s="217"/>
    </row>
    <row r="10" spans="1:9" x14ac:dyDescent="0.25">
      <c r="A10" s="113">
        <v>5</v>
      </c>
      <c r="B10" s="215">
        <v>749</v>
      </c>
      <c r="C10" s="216" t="str">
        <f t="shared" si="0"/>
        <v>MANZANAS GARCÍA, ELENA</v>
      </c>
      <c r="D10" s="113" t="str">
        <f t="shared" si="1"/>
        <v>F</v>
      </c>
      <c r="E10" s="113">
        <f t="shared" si="4"/>
        <v>2007</v>
      </c>
      <c r="F10" s="217" t="str">
        <f t="shared" si="2"/>
        <v>BENJAMIN</v>
      </c>
      <c r="G10" s="217" t="str">
        <f t="shared" si="3"/>
        <v>JOAQUIN ALONSO-MISIONERAS</v>
      </c>
      <c r="H10" s="217"/>
      <c r="I10" s="217"/>
    </row>
    <row r="11" spans="1:9" x14ac:dyDescent="0.25">
      <c r="A11" s="113">
        <v>6</v>
      </c>
      <c r="B11" s="215">
        <v>755</v>
      </c>
      <c r="C11" s="216" t="str">
        <f t="shared" si="0"/>
        <v>SANTOS SÁNCHEZ, VERA</v>
      </c>
      <c r="D11" s="113" t="str">
        <f t="shared" si="1"/>
        <v>F</v>
      </c>
      <c r="E11" s="113">
        <f t="shared" si="4"/>
        <v>2007</v>
      </c>
      <c r="F11" s="217" t="str">
        <f t="shared" si="2"/>
        <v>BENJAMIN</v>
      </c>
      <c r="G11" s="217" t="str">
        <f t="shared" si="3"/>
        <v>JOAQUIN ALONSO-MISIONERAS</v>
      </c>
      <c r="H11" s="217"/>
      <c r="I11" s="217"/>
    </row>
    <row r="12" spans="1:9" x14ac:dyDescent="0.25">
      <c r="A12" s="113">
        <v>7</v>
      </c>
      <c r="B12" s="215">
        <v>421</v>
      </c>
      <c r="C12" s="216" t="str">
        <f t="shared" si="0"/>
        <v>SOFÍA LÓPEZ MARTÍN</v>
      </c>
      <c r="D12" s="113" t="str">
        <f t="shared" si="1"/>
        <v>F</v>
      </c>
      <c r="E12" s="113">
        <f t="shared" si="4"/>
        <v>2008</v>
      </c>
      <c r="F12" s="217" t="str">
        <f t="shared" si="2"/>
        <v>BENJAMIN</v>
      </c>
      <c r="G12" s="217" t="str">
        <f t="shared" si="3"/>
        <v>HERNAN CORTES</v>
      </c>
      <c r="H12" s="217"/>
      <c r="I12" s="217"/>
    </row>
    <row r="13" spans="1:9" x14ac:dyDescent="0.25">
      <c r="A13" s="113">
        <v>8</v>
      </c>
      <c r="B13" s="215">
        <v>18</v>
      </c>
      <c r="C13" s="216" t="str">
        <f t="shared" si="0"/>
        <v>RABADÁN REGATOS, LARA</v>
      </c>
      <c r="D13" s="113" t="str">
        <f t="shared" si="1"/>
        <v>F</v>
      </c>
      <c r="E13" s="113">
        <f t="shared" si="4"/>
        <v>2007</v>
      </c>
      <c r="F13" s="217" t="str">
        <f t="shared" si="2"/>
        <v>BENJAMIN</v>
      </c>
      <c r="G13" s="217" t="str">
        <f t="shared" si="3"/>
        <v>RAFAEL MORALES</v>
      </c>
      <c r="H13" s="217"/>
      <c r="I13" s="217"/>
    </row>
    <row r="14" spans="1:9" x14ac:dyDescent="0.25">
      <c r="A14" s="113">
        <v>9</v>
      </c>
      <c r="B14" s="215">
        <v>566</v>
      </c>
      <c r="C14" s="216" t="str">
        <f t="shared" si="0"/>
        <v>GÓMEZ GARCÍA, BRUNO</v>
      </c>
      <c r="D14" s="113" t="str">
        <f t="shared" si="1"/>
        <v>M</v>
      </c>
      <c r="E14" s="113">
        <f t="shared" si="4"/>
        <v>2007</v>
      </c>
      <c r="F14" s="217" t="str">
        <f t="shared" si="2"/>
        <v>BENJAMIN</v>
      </c>
      <c r="G14" s="217" t="str">
        <f t="shared" si="3"/>
        <v>CEIP PABLO IGLESIAS</v>
      </c>
      <c r="H14" s="217"/>
      <c r="I14" s="217"/>
    </row>
    <row r="15" spans="1:9" x14ac:dyDescent="0.25">
      <c r="A15" s="113">
        <v>10</v>
      </c>
      <c r="B15" s="215">
        <v>1286</v>
      </c>
      <c r="C15" s="216" t="str">
        <f t="shared" si="0"/>
        <v>GÓMEZ DAPICA, CARLA</v>
      </c>
      <c r="D15" s="113" t="str">
        <f t="shared" si="1"/>
        <v>F</v>
      </c>
      <c r="E15" s="113">
        <f t="shared" si="4"/>
        <v>2008</v>
      </c>
      <c r="F15" s="217" t="str">
        <f t="shared" si="2"/>
        <v>BENJAMIN</v>
      </c>
      <c r="G15" s="217" t="str">
        <f t="shared" si="3"/>
        <v>LA SALLE</v>
      </c>
      <c r="H15" s="217"/>
      <c r="I15" s="217"/>
    </row>
    <row r="16" spans="1:9" x14ac:dyDescent="0.25">
      <c r="A16" s="113">
        <v>11</v>
      </c>
      <c r="B16" s="215">
        <v>985</v>
      </c>
      <c r="C16" s="216" t="str">
        <f t="shared" si="0"/>
        <v>ROJAS HERNANDEZ, PALOMA</v>
      </c>
      <c r="D16" s="113" t="str">
        <f t="shared" si="1"/>
        <v>F</v>
      </c>
      <c r="E16" s="113">
        <f t="shared" si="4"/>
        <v>2007</v>
      </c>
      <c r="F16" s="217" t="str">
        <f t="shared" si="2"/>
        <v>BENJAMIN</v>
      </c>
      <c r="G16" s="217" t="str">
        <f t="shared" si="3"/>
        <v>FERNANDO DE ROJAS</v>
      </c>
      <c r="H16" s="217"/>
      <c r="I16" s="217"/>
    </row>
    <row r="17" spans="1:9" x14ac:dyDescent="0.25">
      <c r="A17" s="113">
        <v>12</v>
      </c>
      <c r="B17" s="215">
        <v>1614</v>
      </c>
      <c r="C17" s="216" t="str">
        <f t="shared" si="0"/>
        <v>SENDA FERNÁNDEZ GARCÍA</v>
      </c>
      <c r="D17" s="113" t="str">
        <f t="shared" si="1"/>
        <v>F</v>
      </c>
      <c r="E17" s="113">
        <f t="shared" si="4"/>
        <v>2007</v>
      </c>
      <c r="F17" s="217" t="str">
        <f t="shared" si="2"/>
        <v>BENJAMIN</v>
      </c>
      <c r="G17" s="217" t="str">
        <f t="shared" si="3"/>
        <v>CEIP NTRA SRA DEL PRADO</v>
      </c>
      <c r="H17" s="217"/>
      <c r="I17" s="217"/>
    </row>
    <row r="18" spans="1:9" x14ac:dyDescent="0.25">
      <c r="A18" s="113">
        <v>13</v>
      </c>
      <c r="B18" s="215">
        <v>751</v>
      </c>
      <c r="C18" s="216" t="str">
        <f t="shared" si="0"/>
        <v>MOLINA SÁNCHEZ, MARINA</v>
      </c>
      <c r="D18" s="113" t="str">
        <f t="shared" si="1"/>
        <v>F</v>
      </c>
      <c r="E18" s="113">
        <f t="shared" si="4"/>
        <v>2007</v>
      </c>
      <c r="F18" s="217" t="str">
        <f t="shared" si="2"/>
        <v>BENJAMIN</v>
      </c>
      <c r="G18" s="217" t="str">
        <f t="shared" si="3"/>
        <v>JOAQUIN ALONSO-MISIONERAS</v>
      </c>
      <c r="H18" s="217"/>
      <c r="I18" s="217"/>
    </row>
    <row r="19" spans="1:9" x14ac:dyDescent="0.25">
      <c r="A19" s="113">
        <v>14</v>
      </c>
      <c r="B19" s="215">
        <v>1631</v>
      </c>
      <c r="C19" s="216" t="str">
        <f t="shared" si="0"/>
        <v>ESTHER PÉREZ CRUZ</v>
      </c>
      <c r="D19" s="113" t="str">
        <f t="shared" si="1"/>
        <v>F</v>
      </c>
      <c r="E19" s="113">
        <f t="shared" si="4"/>
        <v>2008</v>
      </c>
      <c r="F19" s="217" t="str">
        <f t="shared" si="2"/>
        <v>BENJAMIN</v>
      </c>
      <c r="G19" s="217" t="str">
        <f t="shared" si="3"/>
        <v>CEIP NTRA SRA DEL PRADO</v>
      </c>
      <c r="H19" s="217"/>
      <c r="I19" s="217"/>
    </row>
    <row r="20" spans="1:9" x14ac:dyDescent="0.25">
      <c r="A20" s="113">
        <v>15</v>
      </c>
      <c r="B20" s="215">
        <v>733</v>
      </c>
      <c r="C20" s="216" t="str">
        <f t="shared" si="0"/>
        <v>CHICO GOMEZ, ALEJANDRA</v>
      </c>
      <c r="D20" s="113" t="str">
        <f t="shared" si="1"/>
        <v>F</v>
      </c>
      <c r="E20" s="113">
        <f t="shared" si="4"/>
        <v>2007</v>
      </c>
      <c r="F20" s="217" t="str">
        <f t="shared" si="2"/>
        <v>BENJAMIN</v>
      </c>
      <c r="G20" s="217" t="str">
        <f t="shared" si="3"/>
        <v>JOAQUIN ALONSO-MISIONERAS</v>
      </c>
      <c r="H20" s="217"/>
      <c r="I20" s="217"/>
    </row>
    <row r="21" spans="1:9" x14ac:dyDescent="0.25">
      <c r="A21" s="113">
        <v>16</v>
      </c>
      <c r="B21" s="215">
        <v>15</v>
      </c>
      <c r="C21" s="216" t="str">
        <f t="shared" si="0"/>
        <v>PÉREZ ACUÑA, MAITENA</v>
      </c>
      <c r="D21" s="113" t="str">
        <f t="shared" si="1"/>
        <v>F</v>
      </c>
      <c r="E21" s="113">
        <f t="shared" si="4"/>
        <v>2008</v>
      </c>
      <c r="F21" s="217" t="str">
        <f t="shared" si="2"/>
        <v>BENJAMIN</v>
      </c>
      <c r="G21" s="217" t="str">
        <f t="shared" si="3"/>
        <v>RAFAEL MORALES</v>
      </c>
      <c r="H21" s="217"/>
      <c r="I21" s="217"/>
    </row>
    <row r="22" spans="1:9" x14ac:dyDescent="0.25">
      <c r="A22" s="113">
        <v>17</v>
      </c>
      <c r="B22" s="215">
        <v>1072</v>
      </c>
      <c r="C22" s="216" t="str">
        <f t="shared" si="0"/>
        <v>De las Heras del Valle, Emma</v>
      </c>
      <c r="D22" s="113" t="str">
        <f t="shared" si="1"/>
        <v>F</v>
      </c>
      <c r="E22" s="113">
        <f t="shared" si="4"/>
        <v>2007</v>
      </c>
      <c r="F22" s="217" t="str">
        <f t="shared" si="2"/>
        <v>BENJAMIN</v>
      </c>
      <c r="G22" s="217" t="str">
        <f t="shared" si="3"/>
        <v>RUIZ DE LUNA</v>
      </c>
      <c r="H22" s="217"/>
      <c r="I22" s="217"/>
    </row>
    <row r="23" spans="1:9" x14ac:dyDescent="0.25">
      <c r="A23" s="113">
        <v>18</v>
      </c>
      <c r="B23" s="215">
        <v>745</v>
      </c>
      <c r="C23" s="216" t="str">
        <f t="shared" si="0"/>
        <v>GARCÍA CAMACHO, MARÍA</v>
      </c>
      <c r="D23" s="113" t="str">
        <f t="shared" si="1"/>
        <v>F</v>
      </c>
      <c r="E23" s="113">
        <f t="shared" si="4"/>
        <v>2007</v>
      </c>
      <c r="F23" s="217" t="str">
        <f t="shared" si="2"/>
        <v>BENJAMIN</v>
      </c>
      <c r="G23" s="217" t="str">
        <f t="shared" si="3"/>
        <v>JOAQUIN ALONSO-MISIONERAS</v>
      </c>
      <c r="H23" s="217"/>
      <c r="I23" s="217"/>
    </row>
    <row r="24" spans="1:9" x14ac:dyDescent="0.25">
      <c r="A24" s="113">
        <v>19</v>
      </c>
      <c r="B24" s="215">
        <v>757</v>
      </c>
      <c r="C24" s="216" t="str">
        <f t="shared" si="0"/>
        <v>TIEMBLO BARRERO, CLAUDIA</v>
      </c>
      <c r="D24" s="113" t="str">
        <f t="shared" si="1"/>
        <v>F</v>
      </c>
      <c r="E24" s="113">
        <f t="shared" si="4"/>
        <v>2007</v>
      </c>
      <c r="F24" s="217" t="str">
        <f t="shared" si="2"/>
        <v>BENJAMIN</v>
      </c>
      <c r="G24" s="217" t="str">
        <f t="shared" si="3"/>
        <v>JOAQUIN ALONSO-MISIONERAS</v>
      </c>
      <c r="H24" s="217"/>
      <c r="I24" s="217"/>
    </row>
    <row r="25" spans="1:9" x14ac:dyDescent="0.25">
      <c r="A25" s="113">
        <v>20</v>
      </c>
      <c r="B25" s="215">
        <v>984</v>
      </c>
      <c r="C25" s="216" t="str">
        <f t="shared" si="0"/>
        <v>MUÑOZ HERNANDEZ, ELISA</v>
      </c>
      <c r="D25" s="113" t="str">
        <f t="shared" si="1"/>
        <v>F</v>
      </c>
      <c r="E25" s="113">
        <f t="shared" si="4"/>
        <v>2007</v>
      </c>
      <c r="F25" s="217" t="str">
        <f t="shared" si="2"/>
        <v>BENJAMIN</v>
      </c>
      <c r="G25" s="217" t="str">
        <f t="shared" si="3"/>
        <v>FERNANDO DE ROJAS</v>
      </c>
      <c r="H25" s="217"/>
      <c r="I25" s="217"/>
    </row>
    <row r="26" spans="1:9" x14ac:dyDescent="0.25">
      <c r="A26" s="113">
        <v>21</v>
      </c>
      <c r="B26" s="215">
        <v>764</v>
      </c>
      <c r="C26" s="216" t="str">
        <f t="shared" si="0"/>
        <v>DURÁN ACOSTA, AROHA</v>
      </c>
      <c r="D26" s="113" t="str">
        <f t="shared" si="1"/>
        <v>F</v>
      </c>
      <c r="E26" s="113">
        <f t="shared" si="4"/>
        <v>2008</v>
      </c>
      <c r="F26" s="217" t="str">
        <f t="shared" si="2"/>
        <v>BENJAMIN</v>
      </c>
      <c r="G26" s="217" t="str">
        <f t="shared" si="3"/>
        <v>JOAQUIN ALONSO-MISIONERAS</v>
      </c>
      <c r="H26" s="217"/>
      <c r="I26" s="217"/>
    </row>
    <row r="27" spans="1:9" x14ac:dyDescent="0.25">
      <c r="A27" s="113">
        <v>22</v>
      </c>
      <c r="B27" s="215">
        <v>1437</v>
      </c>
      <c r="C27" s="216" t="str">
        <f t="shared" si="0"/>
        <v>Marina De La O</v>
      </c>
      <c r="D27" s="113" t="str">
        <f t="shared" si="1"/>
        <v>F</v>
      </c>
      <c r="E27" s="113">
        <f t="shared" si="4"/>
        <v>2007</v>
      </c>
      <c r="F27" s="217" t="str">
        <f t="shared" si="2"/>
        <v>BENJAMIN</v>
      </c>
      <c r="G27" s="217" t="str">
        <f t="shared" si="3"/>
        <v>COMPAÑÍA DE MARIA</v>
      </c>
      <c r="H27" s="217"/>
      <c r="I27" s="217"/>
    </row>
    <row r="28" spans="1:9" x14ac:dyDescent="0.25">
      <c r="A28" s="113">
        <v>23</v>
      </c>
      <c r="B28" s="215">
        <v>1285</v>
      </c>
      <c r="C28" s="216" t="str">
        <f t="shared" si="0"/>
        <v>LUMBRERAS SÁNCHEZ, SOFÍA</v>
      </c>
      <c r="D28" s="113" t="str">
        <f t="shared" si="1"/>
        <v>F</v>
      </c>
      <c r="E28" s="113">
        <f t="shared" si="4"/>
        <v>2008</v>
      </c>
      <c r="F28" s="217" t="str">
        <f t="shared" si="2"/>
        <v>BENJAMIN</v>
      </c>
      <c r="G28" s="217" t="str">
        <f t="shared" si="3"/>
        <v>LA SALLE</v>
      </c>
      <c r="H28" s="217"/>
      <c r="I28" s="217"/>
    </row>
    <row r="29" spans="1:9" x14ac:dyDescent="0.25">
      <c r="A29" s="113">
        <v>24</v>
      </c>
      <c r="B29" s="215">
        <v>16</v>
      </c>
      <c r="C29" s="216" t="str">
        <f t="shared" si="0"/>
        <v>FERNÁNDEZ BLANCO, JIMENA</v>
      </c>
      <c r="D29" s="113" t="str">
        <f t="shared" si="1"/>
        <v>F</v>
      </c>
      <c r="E29" s="113">
        <f t="shared" si="4"/>
        <v>2007</v>
      </c>
      <c r="F29" s="217" t="str">
        <f t="shared" si="2"/>
        <v>BENJAMIN</v>
      </c>
      <c r="G29" s="217" t="str">
        <f t="shared" si="3"/>
        <v>RAFAEL MORALES</v>
      </c>
      <c r="H29" s="217"/>
      <c r="I29" s="217"/>
    </row>
    <row r="30" spans="1:9" x14ac:dyDescent="0.25">
      <c r="A30" s="113">
        <v>25</v>
      </c>
      <c r="B30" s="215">
        <v>1711</v>
      </c>
      <c r="C30" s="216" t="str">
        <f t="shared" si="0"/>
        <v>SOBRINO CALATRAVA, IRENE</v>
      </c>
      <c r="D30" s="113" t="str">
        <f t="shared" si="1"/>
        <v>F</v>
      </c>
      <c r="E30" s="113">
        <f t="shared" si="4"/>
        <v>2007</v>
      </c>
      <c r="F30" s="217" t="str">
        <f t="shared" si="2"/>
        <v>BENJAMIN</v>
      </c>
      <c r="G30" s="217" t="str">
        <f t="shared" si="3"/>
        <v>CERVANTES</v>
      </c>
      <c r="H30" s="217"/>
      <c r="I30" s="217"/>
    </row>
    <row r="31" spans="1:9" x14ac:dyDescent="0.25">
      <c r="A31" s="113">
        <v>26</v>
      </c>
      <c r="B31" s="215">
        <v>147</v>
      </c>
      <c r="C31" s="216" t="str">
        <f t="shared" si="0"/>
        <v>JIMENEZ HERRERO,JIMENA</v>
      </c>
      <c r="D31" s="113" t="str">
        <f t="shared" si="1"/>
        <v>F</v>
      </c>
      <c r="E31" s="113">
        <f t="shared" si="4"/>
        <v>2007</v>
      </c>
      <c r="F31" s="217" t="str">
        <f t="shared" si="2"/>
        <v>BENJAMIN</v>
      </c>
      <c r="G31" s="217" t="str">
        <f t="shared" si="3"/>
        <v>MARISTAS</v>
      </c>
      <c r="H31" s="217"/>
      <c r="I31" s="217"/>
    </row>
    <row r="32" spans="1:9" x14ac:dyDescent="0.25">
      <c r="A32" s="113">
        <v>27</v>
      </c>
      <c r="B32" s="215">
        <v>983</v>
      </c>
      <c r="C32" s="216" t="str">
        <f t="shared" si="0"/>
        <v>PEREZ GOMEZ, HELENA</v>
      </c>
      <c r="D32" s="113" t="str">
        <f t="shared" si="1"/>
        <v>F</v>
      </c>
      <c r="E32" s="113">
        <f t="shared" si="4"/>
        <v>2007</v>
      </c>
      <c r="F32" s="217" t="str">
        <f t="shared" si="2"/>
        <v>BENJAMIN</v>
      </c>
      <c r="G32" s="217" t="str">
        <f t="shared" si="3"/>
        <v>FERNANDO DE ROJAS</v>
      </c>
      <c r="H32" s="217"/>
      <c r="I32" s="217"/>
    </row>
    <row r="33" spans="1:9" x14ac:dyDescent="0.25">
      <c r="A33" s="113">
        <v>28</v>
      </c>
      <c r="B33" s="215">
        <v>1126</v>
      </c>
      <c r="C33" s="216" t="str">
        <f t="shared" si="0"/>
        <v>MATEO CORDERO DE MAYORALGO</v>
      </c>
      <c r="D33" s="113" t="str">
        <f t="shared" si="1"/>
        <v>M</v>
      </c>
      <c r="E33" s="113">
        <f t="shared" si="4"/>
        <v>2008</v>
      </c>
      <c r="F33" s="217" t="str">
        <f t="shared" si="2"/>
        <v>BENJAMIN</v>
      </c>
      <c r="G33" s="217" t="str">
        <f t="shared" si="3"/>
        <v>ADALID MENESES</v>
      </c>
      <c r="H33" s="217"/>
      <c r="I33" s="217"/>
    </row>
    <row r="34" spans="1:9" x14ac:dyDescent="0.25">
      <c r="A34" s="113">
        <v>29</v>
      </c>
      <c r="B34" s="215">
        <v>148</v>
      </c>
      <c r="C34" s="216" t="str">
        <f t="shared" si="0"/>
        <v>MARIN PULGAR,PAULA</v>
      </c>
      <c r="D34" s="113" t="str">
        <f t="shared" si="1"/>
        <v>F</v>
      </c>
      <c r="E34" s="113">
        <f t="shared" si="4"/>
        <v>2007</v>
      </c>
      <c r="F34" s="217" t="str">
        <f t="shared" si="2"/>
        <v>BENJAMIN</v>
      </c>
      <c r="G34" s="217" t="str">
        <f t="shared" si="3"/>
        <v>MARISTAS</v>
      </c>
      <c r="H34" s="217"/>
      <c r="I34" s="217"/>
    </row>
    <row r="35" spans="1:9" x14ac:dyDescent="0.25">
      <c r="A35" s="113">
        <v>30</v>
      </c>
      <c r="B35" s="215">
        <v>2559</v>
      </c>
      <c r="C35" s="216" t="str">
        <f t="shared" si="0"/>
        <v>LUCIA GOMEZ</v>
      </c>
      <c r="D35" s="113" t="str">
        <f t="shared" si="1"/>
        <v>F</v>
      </c>
      <c r="E35" s="113" t="e">
        <f t="shared" si="4"/>
        <v>#N/A</v>
      </c>
      <c r="F35" s="217" t="str">
        <f t="shared" si="2"/>
        <v>BENJAMIN</v>
      </c>
      <c r="G35" s="217" t="str">
        <f t="shared" si="3"/>
        <v>RUIZ DE LUNA</v>
      </c>
      <c r="H35" s="217"/>
      <c r="I35" s="217"/>
    </row>
    <row r="36" spans="1:9" x14ac:dyDescent="0.25">
      <c r="A36" s="113">
        <v>31</v>
      </c>
      <c r="B36" s="215">
        <v>1701</v>
      </c>
      <c r="C36" s="216" t="str">
        <f t="shared" si="0"/>
        <v>MARTIN DE MIGUEL, ANGELA</v>
      </c>
      <c r="D36" s="113" t="str">
        <f t="shared" si="1"/>
        <v>F</v>
      </c>
      <c r="E36" s="113">
        <f t="shared" si="4"/>
        <v>2008</v>
      </c>
      <c r="F36" s="217" t="str">
        <f t="shared" si="2"/>
        <v>BENJAMIN</v>
      </c>
      <c r="G36" s="217" t="str">
        <f t="shared" si="3"/>
        <v>CERVANTES</v>
      </c>
      <c r="H36" s="217"/>
      <c r="I36" s="217"/>
    </row>
    <row r="37" spans="1:9" x14ac:dyDescent="0.25">
      <c r="A37" s="113">
        <v>32</v>
      </c>
      <c r="B37" s="215">
        <v>286</v>
      </c>
      <c r="C37" s="216" t="str">
        <f t="shared" si="0"/>
        <v>Rodríguez González, Ángela</v>
      </c>
      <c r="D37" s="113" t="str">
        <f t="shared" si="1"/>
        <v>F</v>
      </c>
      <c r="E37" s="113">
        <f t="shared" si="4"/>
        <v>2008</v>
      </c>
      <c r="F37" s="217" t="str">
        <f t="shared" si="2"/>
        <v>BENJAMIN</v>
      </c>
      <c r="G37" s="217" t="str">
        <f t="shared" si="3"/>
        <v>COLEGIO EXA</v>
      </c>
      <c r="H37" s="217"/>
      <c r="I37" s="217"/>
    </row>
    <row r="38" spans="1:9" x14ac:dyDescent="0.25">
      <c r="A38" s="113">
        <v>33</v>
      </c>
      <c r="B38" s="215">
        <v>1137</v>
      </c>
      <c r="C38" s="216" t="str">
        <f t="shared" ref="C38:C69" si="5">VLOOKUP(B38,COLEGIOS16,2,FALSE)</f>
        <v>RAQUEL MIRÓN RODRIGUEZ</v>
      </c>
      <c r="D38" s="113" t="str">
        <f t="shared" ref="D38:D69" si="6">VLOOKUP(B38,COLEGIOS16,4,FALSE)</f>
        <v>F</v>
      </c>
      <c r="E38" s="113">
        <f t="shared" si="4"/>
        <v>2007</v>
      </c>
      <c r="F38" s="217" t="str">
        <f t="shared" ref="F38:F69" si="7">VLOOKUP(B38,COLEGIOS16,6,FALSE)</f>
        <v>BENJAMIN</v>
      </c>
      <c r="G38" s="217" t="str">
        <f t="shared" ref="G38:G69" si="8">VLOOKUP(B38,COLEGIOS16,7,FALSE)</f>
        <v>ADALID MENESES</v>
      </c>
      <c r="H38" s="217"/>
      <c r="I38" s="217"/>
    </row>
    <row r="39" spans="1:9" x14ac:dyDescent="0.25">
      <c r="A39" s="113">
        <v>34</v>
      </c>
      <c r="B39" s="215">
        <v>1448</v>
      </c>
      <c r="C39" s="216" t="str">
        <f t="shared" si="5"/>
        <v xml:space="preserve">Susana Sierra Rodriguez </v>
      </c>
      <c r="D39" s="113" t="str">
        <f t="shared" si="6"/>
        <v>F</v>
      </c>
      <c r="E39" s="113">
        <f t="shared" si="4"/>
        <v>2008</v>
      </c>
      <c r="F39" s="217" t="str">
        <f t="shared" si="7"/>
        <v>BENJAMIN</v>
      </c>
      <c r="G39" s="217" t="str">
        <f t="shared" si="8"/>
        <v>COMPAÑÍA DE MARIA</v>
      </c>
      <c r="H39" s="217"/>
      <c r="I39" s="217"/>
    </row>
    <row r="40" spans="1:9" x14ac:dyDescent="0.25">
      <c r="A40" s="113">
        <v>35</v>
      </c>
      <c r="B40" s="215">
        <v>1277</v>
      </c>
      <c r="C40" s="216" t="str">
        <f t="shared" si="5"/>
        <v>ORTIZ FERNÁNDEZ, ELENA</v>
      </c>
      <c r="D40" s="113" t="str">
        <f t="shared" si="6"/>
        <v>F</v>
      </c>
      <c r="E40" s="113">
        <f t="shared" ref="E40:E71" si="9">VLOOKUP(B40,COLEGIOS2014,5,FALSE)</f>
        <v>2008</v>
      </c>
      <c r="F40" s="217" t="str">
        <f t="shared" si="7"/>
        <v>BENJAMIN</v>
      </c>
      <c r="G40" s="217" t="str">
        <f t="shared" si="8"/>
        <v>LA SALLE</v>
      </c>
      <c r="H40" s="217"/>
      <c r="I40" s="217"/>
    </row>
    <row r="41" spans="1:9" x14ac:dyDescent="0.25">
      <c r="A41" s="113">
        <v>36</v>
      </c>
      <c r="B41" s="215">
        <v>283</v>
      </c>
      <c r="C41" s="216" t="str">
        <f t="shared" si="5"/>
        <v>Perea Manzana, Nayra</v>
      </c>
      <c r="D41" s="113" t="str">
        <f t="shared" si="6"/>
        <v>F</v>
      </c>
      <c r="E41" s="113">
        <f t="shared" si="9"/>
        <v>2008</v>
      </c>
      <c r="F41" s="217" t="str">
        <f t="shared" si="7"/>
        <v>BENJAMIN</v>
      </c>
      <c r="G41" s="217" t="str">
        <f t="shared" si="8"/>
        <v>COLEGIO EXA</v>
      </c>
      <c r="H41" s="217"/>
      <c r="I41" s="217"/>
    </row>
    <row r="42" spans="1:9" x14ac:dyDescent="0.25">
      <c r="A42" s="113">
        <v>37</v>
      </c>
      <c r="B42" s="99">
        <v>567</v>
      </c>
      <c r="C42" s="216" t="str">
        <f t="shared" si="5"/>
        <v>TEJERINA CHAPINAL, MARTA</v>
      </c>
      <c r="D42" s="113" t="str">
        <f t="shared" si="6"/>
        <v>F</v>
      </c>
      <c r="E42" s="113">
        <f t="shared" si="9"/>
        <v>2007</v>
      </c>
      <c r="F42" s="217" t="str">
        <f t="shared" si="7"/>
        <v>BENJAMIN</v>
      </c>
      <c r="G42" s="217" t="str">
        <f t="shared" si="8"/>
        <v>CEIP PABLO IGLESIAS</v>
      </c>
      <c r="H42" s="217"/>
      <c r="I42" s="217"/>
    </row>
    <row r="43" spans="1:9" x14ac:dyDescent="0.25">
      <c r="A43" s="113">
        <v>38</v>
      </c>
      <c r="B43" s="215">
        <v>554</v>
      </c>
      <c r="C43" s="216" t="str">
        <f t="shared" si="5"/>
        <v>ZIANI QUASMI, DOUAE</v>
      </c>
      <c r="D43" s="113" t="str">
        <f t="shared" si="6"/>
        <v>F</v>
      </c>
      <c r="E43" s="113">
        <f t="shared" si="9"/>
        <v>2008</v>
      </c>
      <c r="F43" s="217" t="str">
        <f t="shared" si="7"/>
        <v>BENJAMIN</v>
      </c>
      <c r="G43" s="217" t="str">
        <f t="shared" si="8"/>
        <v>CEIP PABLO IGLESIAS</v>
      </c>
      <c r="H43" s="217"/>
      <c r="I43" s="217"/>
    </row>
    <row r="44" spans="1:9" x14ac:dyDescent="0.25">
      <c r="A44" s="113">
        <v>39</v>
      </c>
      <c r="B44" s="215">
        <v>1911</v>
      </c>
      <c r="C44" s="216" t="str">
        <f t="shared" si="5"/>
        <v>ZINEB ZIDANE JOUD</v>
      </c>
      <c r="D44" s="113" t="str">
        <f t="shared" si="6"/>
        <v>F</v>
      </c>
      <c r="E44" s="113">
        <f t="shared" si="9"/>
        <v>2007</v>
      </c>
      <c r="F44" s="217" t="str">
        <f t="shared" si="7"/>
        <v>BENJAMIN</v>
      </c>
      <c r="G44" s="217" t="str">
        <f t="shared" si="8"/>
        <v>LOPE DE VEGA</v>
      </c>
      <c r="H44" s="217"/>
      <c r="I44" s="217"/>
    </row>
    <row r="45" spans="1:9" x14ac:dyDescent="0.25">
      <c r="A45" s="113">
        <v>40</v>
      </c>
      <c r="B45" s="215">
        <v>1914</v>
      </c>
      <c r="C45" s="216" t="str">
        <f t="shared" si="5"/>
        <v>INES PEREZ GRUESO SANCHEZ</v>
      </c>
      <c r="D45" s="113" t="str">
        <f t="shared" si="6"/>
        <v>F</v>
      </c>
      <c r="E45" s="113">
        <f t="shared" si="9"/>
        <v>2007</v>
      </c>
      <c r="F45" s="217" t="str">
        <f t="shared" si="7"/>
        <v>BENJAMIN</v>
      </c>
      <c r="G45" s="217" t="str">
        <f t="shared" si="8"/>
        <v>LA SALLE</v>
      </c>
      <c r="H45" s="217"/>
      <c r="I45" s="217"/>
    </row>
    <row r="46" spans="1:9" x14ac:dyDescent="0.25">
      <c r="A46" s="113">
        <v>41</v>
      </c>
      <c r="B46" s="215">
        <v>1913</v>
      </c>
      <c r="C46" s="216" t="str">
        <f t="shared" si="5"/>
        <v>REBECA PEREZ GRUESO SANCHEZ</v>
      </c>
      <c r="D46" s="113" t="str">
        <f t="shared" si="6"/>
        <v>F</v>
      </c>
      <c r="E46" s="113">
        <f t="shared" si="9"/>
        <v>2007</v>
      </c>
      <c r="F46" s="217" t="str">
        <f t="shared" si="7"/>
        <v>BENJAMIN</v>
      </c>
      <c r="G46" s="217" t="str">
        <f t="shared" si="8"/>
        <v>LA SALLE</v>
      </c>
      <c r="H46" s="217"/>
      <c r="I46" s="217"/>
    </row>
    <row r="47" spans="1:9" x14ac:dyDescent="0.25">
      <c r="A47" s="113">
        <v>42</v>
      </c>
      <c r="B47" s="215">
        <v>173</v>
      </c>
      <c r="C47" s="216" t="str">
        <f t="shared" si="5"/>
        <v>DIAZ SANCHEZ,VICTORIA</v>
      </c>
      <c r="D47" s="113" t="str">
        <f t="shared" si="6"/>
        <v>F</v>
      </c>
      <c r="E47" s="113">
        <f t="shared" si="9"/>
        <v>2008</v>
      </c>
      <c r="F47" s="217" t="str">
        <f t="shared" si="7"/>
        <v>BENJAMIN</v>
      </c>
      <c r="G47" s="217" t="str">
        <f t="shared" si="8"/>
        <v>MARISTAS</v>
      </c>
      <c r="H47" s="217"/>
      <c r="I47" s="217"/>
    </row>
    <row r="48" spans="1:9" x14ac:dyDescent="0.25">
      <c r="A48" s="113">
        <v>43</v>
      </c>
      <c r="B48" s="215">
        <v>170</v>
      </c>
      <c r="C48" s="216" t="str">
        <f t="shared" si="5"/>
        <v>SANCHEZ SERRANO, ARIADNA</v>
      </c>
      <c r="D48" s="113" t="str">
        <f t="shared" si="6"/>
        <v>F</v>
      </c>
      <c r="E48" s="113">
        <f t="shared" si="9"/>
        <v>2008</v>
      </c>
      <c r="F48" s="217" t="str">
        <f t="shared" si="7"/>
        <v>BENJAMIN</v>
      </c>
      <c r="G48" s="217" t="str">
        <f t="shared" si="8"/>
        <v>MARISTAS</v>
      </c>
      <c r="H48" s="217"/>
      <c r="I48" s="217"/>
    </row>
    <row r="49" spans="1:9" x14ac:dyDescent="0.25">
      <c r="A49" s="113">
        <v>44</v>
      </c>
      <c r="B49" s="215">
        <v>168</v>
      </c>
      <c r="C49" s="216" t="str">
        <f t="shared" si="5"/>
        <v>GARCIA BODAS,PAULA</v>
      </c>
      <c r="D49" s="113" t="str">
        <f t="shared" si="6"/>
        <v>F</v>
      </c>
      <c r="E49" s="113">
        <f t="shared" si="9"/>
        <v>2008</v>
      </c>
      <c r="F49" s="217" t="str">
        <f t="shared" si="7"/>
        <v>BENJAMIN</v>
      </c>
      <c r="G49" s="217" t="str">
        <f t="shared" si="8"/>
        <v>MARISTAS</v>
      </c>
      <c r="H49" s="217"/>
      <c r="I49" s="217"/>
    </row>
    <row r="50" spans="1:9" x14ac:dyDescent="0.25">
      <c r="A50" s="113">
        <v>45</v>
      </c>
      <c r="B50" s="215">
        <v>1440</v>
      </c>
      <c r="C50" s="216" t="str">
        <f t="shared" si="5"/>
        <v xml:space="preserve">Aoyun María Gomez </v>
      </c>
      <c r="D50" s="113" t="str">
        <f t="shared" si="6"/>
        <v>F</v>
      </c>
      <c r="E50" s="113">
        <f t="shared" si="9"/>
        <v>2008</v>
      </c>
      <c r="F50" s="217" t="str">
        <f t="shared" si="7"/>
        <v>BENJAMIN</v>
      </c>
      <c r="G50" s="217" t="str">
        <f t="shared" si="8"/>
        <v>COMPAÑÍA DE MARIA</v>
      </c>
      <c r="H50" s="217"/>
      <c r="I50" s="217"/>
    </row>
    <row r="51" spans="1:9" x14ac:dyDescent="0.25">
      <c r="A51" s="113">
        <v>46</v>
      </c>
      <c r="B51" s="215">
        <v>143</v>
      </c>
      <c r="C51" s="216" t="str">
        <f t="shared" si="5"/>
        <v>BERMEJO VALLEJO, LUCIA</v>
      </c>
      <c r="D51" s="113" t="str">
        <f t="shared" si="6"/>
        <v>F</v>
      </c>
      <c r="E51" s="113">
        <f t="shared" si="9"/>
        <v>2007</v>
      </c>
      <c r="F51" s="217" t="str">
        <f t="shared" si="7"/>
        <v>BENJAMIN</v>
      </c>
      <c r="G51" s="217" t="str">
        <f t="shared" si="8"/>
        <v>MARISTAS</v>
      </c>
      <c r="H51" s="217"/>
      <c r="I51" s="217"/>
    </row>
    <row r="52" spans="1:9" x14ac:dyDescent="0.25">
      <c r="A52" s="113">
        <v>47</v>
      </c>
      <c r="B52" s="215">
        <v>169</v>
      </c>
      <c r="C52" s="216" t="str">
        <f t="shared" si="5"/>
        <v>CAMACHO RODRIGUEZ,PAULA</v>
      </c>
      <c r="D52" s="113" t="str">
        <f t="shared" si="6"/>
        <v>F</v>
      </c>
      <c r="E52" s="113">
        <f t="shared" si="9"/>
        <v>2008</v>
      </c>
      <c r="F52" s="217" t="str">
        <f t="shared" si="7"/>
        <v>BENJAMIN</v>
      </c>
      <c r="G52" s="217" t="str">
        <f t="shared" si="8"/>
        <v>MARISTAS</v>
      </c>
      <c r="H52" s="217"/>
      <c r="I52" s="217"/>
    </row>
    <row r="53" spans="1:9" x14ac:dyDescent="0.25">
      <c r="A53" s="113">
        <v>48</v>
      </c>
      <c r="B53" s="215">
        <v>1187</v>
      </c>
      <c r="C53" s="216" t="str">
        <f t="shared" si="5"/>
        <v xml:space="preserve">MORENO JIMÉNZ, ANA </v>
      </c>
      <c r="D53" s="113" t="str">
        <f t="shared" si="6"/>
        <v>F</v>
      </c>
      <c r="E53" s="113">
        <f t="shared" si="9"/>
        <v>2008</v>
      </c>
      <c r="F53" s="217" t="str">
        <f t="shared" si="7"/>
        <v>BENJAMIN</v>
      </c>
      <c r="G53" s="217" t="str">
        <f t="shared" si="8"/>
        <v>CEIP JOSE BARCENAS</v>
      </c>
      <c r="H53" s="217"/>
      <c r="I53" s="217"/>
    </row>
    <row r="54" spans="1:9" x14ac:dyDescent="0.25">
      <c r="A54" s="113">
        <v>49</v>
      </c>
      <c r="B54" s="215">
        <v>142</v>
      </c>
      <c r="C54" s="216" t="str">
        <f t="shared" si="5"/>
        <v>GUTIERREZ ESPINOSA,ALBA</v>
      </c>
      <c r="D54" s="113" t="str">
        <f t="shared" si="6"/>
        <v>F</v>
      </c>
      <c r="E54" s="113">
        <f t="shared" si="9"/>
        <v>2007</v>
      </c>
      <c r="F54" s="217" t="str">
        <f t="shared" si="7"/>
        <v>BENJAMIN</v>
      </c>
      <c r="G54" s="217" t="str">
        <f t="shared" si="8"/>
        <v>MARISTAS</v>
      </c>
      <c r="H54" s="217"/>
      <c r="I54" s="217"/>
    </row>
    <row r="55" spans="1:9" x14ac:dyDescent="0.25">
      <c r="A55" s="113">
        <v>50</v>
      </c>
      <c r="B55" s="215">
        <v>1433</v>
      </c>
      <c r="C55" s="216" t="str">
        <f t="shared" si="5"/>
        <v xml:space="preserve">Claudia Cuesta Soto </v>
      </c>
      <c r="D55" s="113" t="str">
        <f t="shared" si="6"/>
        <v>F</v>
      </c>
      <c r="E55" s="113">
        <f t="shared" si="9"/>
        <v>2007</v>
      </c>
      <c r="F55" s="217" t="str">
        <f t="shared" si="7"/>
        <v>BENJAMIN</v>
      </c>
      <c r="G55" s="217" t="str">
        <f t="shared" si="8"/>
        <v>COMPAÑÍA DE MARIA</v>
      </c>
      <c r="H55" s="217"/>
      <c r="I55" s="217"/>
    </row>
    <row r="56" spans="1:9" x14ac:dyDescent="0.25">
      <c r="A56" s="113">
        <v>51</v>
      </c>
      <c r="B56" s="215">
        <v>2298</v>
      </c>
      <c r="C56" s="216" t="str">
        <f t="shared" si="5"/>
        <v>LUCIA RODRIGUEZ</v>
      </c>
      <c r="D56" s="113" t="str">
        <f t="shared" si="6"/>
        <v>F</v>
      </c>
      <c r="E56" s="113">
        <f t="shared" si="9"/>
        <v>2008</v>
      </c>
      <c r="F56" s="217" t="str">
        <f t="shared" si="7"/>
        <v>BENJAMIN</v>
      </c>
      <c r="G56" s="217" t="str">
        <f t="shared" si="8"/>
        <v>HERNAN CORTES</v>
      </c>
      <c r="H56" s="217"/>
      <c r="I56" s="217"/>
    </row>
    <row r="57" spans="1:9" x14ac:dyDescent="0.25">
      <c r="A57" s="113">
        <v>52</v>
      </c>
      <c r="B57" s="215">
        <v>1185</v>
      </c>
      <c r="C57" s="216" t="str">
        <f t="shared" si="5"/>
        <v>CARRASCO JIMÉNEZ, ALICIA</v>
      </c>
      <c r="D57" s="113" t="str">
        <f t="shared" si="6"/>
        <v>F</v>
      </c>
      <c r="E57" s="113">
        <f t="shared" si="9"/>
        <v>2008</v>
      </c>
      <c r="F57" s="217" t="str">
        <f t="shared" si="7"/>
        <v>BENJAMIN</v>
      </c>
      <c r="G57" s="217" t="str">
        <f t="shared" si="8"/>
        <v>CEIP JOSE BARCENAS</v>
      </c>
      <c r="H57" s="217"/>
      <c r="I57" s="217"/>
    </row>
    <row r="58" spans="1:9" x14ac:dyDescent="0.25">
      <c r="A58" s="113">
        <v>53</v>
      </c>
      <c r="B58" s="215">
        <v>1452</v>
      </c>
      <c r="C58" s="216" t="str">
        <f t="shared" si="5"/>
        <v>Claudia Castellano</v>
      </c>
      <c r="D58" s="113" t="str">
        <f t="shared" si="6"/>
        <v>F</v>
      </c>
      <c r="E58" s="113">
        <f t="shared" si="9"/>
        <v>2007</v>
      </c>
      <c r="F58" s="217" t="str">
        <f t="shared" si="7"/>
        <v>BENJAMIN</v>
      </c>
      <c r="G58" s="217" t="str">
        <f t="shared" si="8"/>
        <v>COMPAÑÍA DE MARIA</v>
      </c>
      <c r="H58" s="217"/>
      <c r="I58" s="217"/>
    </row>
    <row r="59" spans="1:9" x14ac:dyDescent="0.25">
      <c r="A59" s="113">
        <v>54</v>
      </c>
      <c r="B59" s="215">
        <v>1454</v>
      </c>
      <c r="C59" s="216" t="str">
        <f t="shared" si="5"/>
        <v xml:space="preserve">Martina de la Hija </v>
      </c>
      <c r="D59" s="113" t="str">
        <f t="shared" si="6"/>
        <v>F</v>
      </c>
      <c r="E59" s="113">
        <f t="shared" si="9"/>
        <v>2008</v>
      </c>
      <c r="F59" s="217" t="str">
        <f t="shared" si="7"/>
        <v>BENJAMIN</v>
      </c>
      <c r="G59" s="217" t="str">
        <f t="shared" si="8"/>
        <v>COMPAÑÍA DE MARIA</v>
      </c>
      <c r="H59" s="217"/>
      <c r="I59" s="217"/>
    </row>
    <row r="60" spans="1:9" x14ac:dyDescent="0.25">
      <c r="A60" s="113">
        <v>55</v>
      </c>
      <c r="B60" s="215">
        <v>167</v>
      </c>
      <c r="C60" s="216" t="str">
        <f t="shared" si="5"/>
        <v>VALERA SANCHEZ,MARIA</v>
      </c>
      <c r="D60" s="113" t="str">
        <f t="shared" si="6"/>
        <v>F</v>
      </c>
      <c r="E60" s="113">
        <f t="shared" si="9"/>
        <v>2008</v>
      </c>
      <c r="F60" s="217" t="str">
        <f t="shared" si="7"/>
        <v>BENJAMIN</v>
      </c>
      <c r="G60" s="217" t="str">
        <f t="shared" si="8"/>
        <v>MARISTAS</v>
      </c>
      <c r="H60" s="217"/>
      <c r="I60" s="217"/>
    </row>
    <row r="61" spans="1:9" x14ac:dyDescent="0.25">
      <c r="A61" s="113">
        <v>56</v>
      </c>
      <c r="B61" s="215">
        <v>2303</v>
      </c>
      <c r="C61" s="216" t="str">
        <f t="shared" si="5"/>
        <v>CARLA RUIZ GARRIDO</v>
      </c>
      <c r="D61" s="113" t="str">
        <f t="shared" si="6"/>
        <v>F</v>
      </c>
      <c r="E61" s="113" t="e">
        <f t="shared" si="9"/>
        <v>#N/A</v>
      </c>
      <c r="F61" s="217" t="str">
        <f t="shared" si="7"/>
        <v>BENJAMIN</v>
      </c>
      <c r="G61" s="217" t="str">
        <f t="shared" si="8"/>
        <v>COMPAÑÍA DE MARIA</v>
      </c>
      <c r="H61" s="217"/>
      <c r="I61" s="217"/>
    </row>
    <row r="62" spans="1:9" x14ac:dyDescent="0.25">
      <c r="A62" s="113">
        <v>57</v>
      </c>
      <c r="B62" s="215">
        <v>325</v>
      </c>
      <c r="C62" s="216" t="str">
        <f t="shared" si="5"/>
        <v>Jiménez Ortíz, Luna</v>
      </c>
      <c r="D62" s="113" t="str">
        <f t="shared" si="6"/>
        <v>F</v>
      </c>
      <c r="E62" s="113">
        <f t="shared" si="9"/>
        <v>2007</v>
      </c>
      <c r="F62" s="217" t="str">
        <f t="shared" si="7"/>
        <v>BENJAMIN</v>
      </c>
      <c r="G62" s="217" t="str">
        <f t="shared" si="8"/>
        <v>LA MILAGROSA</v>
      </c>
      <c r="H62" s="217"/>
      <c r="I62" s="217"/>
    </row>
    <row r="63" spans="1:9" x14ac:dyDescent="0.25">
      <c r="A63" s="113">
        <v>58</v>
      </c>
      <c r="B63" s="215">
        <v>1434</v>
      </c>
      <c r="C63" s="216" t="str">
        <f t="shared" si="5"/>
        <v xml:space="preserve">Erika Mora Rodriguez </v>
      </c>
      <c r="D63" s="113" t="str">
        <f t="shared" si="6"/>
        <v>F</v>
      </c>
      <c r="E63" s="113">
        <f t="shared" si="9"/>
        <v>2007</v>
      </c>
      <c r="F63" s="217" t="str">
        <f t="shared" si="7"/>
        <v>BENJAMIN</v>
      </c>
      <c r="G63" s="217" t="str">
        <f t="shared" si="8"/>
        <v>COMPAÑÍA DE MARIA</v>
      </c>
      <c r="H63" s="217"/>
      <c r="I63" s="217"/>
    </row>
    <row r="64" spans="1:9" x14ac:dyDescent="0.25">
      <c r="A64" s="113">
        <v>59</v>
      </c>
      <c r="B64" s="215">
        <v>510</v>
      </c>
      <c r="C64" s="216" t="str">
        <f t="shared" si="5"/>
        <v>MAYORAL DE LAS HERAS, MARÍA</v>
      </c>
      <c r="D64" s="113" t="str">
        <f t="shared" si="6"/>
        <v>F</v>
      </c>
      <c r="E64" s="113">
        <f t="shared" si="9"/>
        <v>2007</v>
      </c>
      <c r="F64" s="217" t="str">
        <f t="shared" si="7"/>
        <v>BENJAMIN</v>
      </c>
      <c r="G64" s="217" t="str">
        <f t="shared" si="8"/>
        <v>ENTRERIOS</v>
      </c>
      <c r="H64" s="217"/>
      <c r="I64" s="217"/>
    </row>
    <row r="65" spans="1:9" x14ac:dyDescent="0.25">
      <c r="A65" s="113">
        <v>60</v>
      </c>
      <c r="B65" s="215">
        <v>1610</v>
      </c>
      <c r="C65" s="216" t="str">
        <f t="shared" si="5"/>
        <v>QUIRÓS RUIZ, MARÍA JOSÉ</v>
      </c>
      <c r="D65" s="113" t="str">
        <f t="shared" si="6"/>
        <v>F</v>
      </c>
      <c r="E65" s="113">
        <f t="shared" si="9"/>
        <v>2007</v>
      </c>
      <c r="F65" s="217" t="str">
        <f t="shared" si="7"/>
        <v>BENJAMIN</v>
      </c>
      <c r="G65" s="217" t="str">
        <f t="shared" si="8"/>
        <v>CEIP NTRA SRA DEL PRADO</v>
      </c>
      <c r="H65" s="217"/>
      <c r="I65" s="217"/>
    </row>
    <row r="66" spans="1:9" x14ac:dyDescent="0.25">
      <c r="A66" s="113">
        <v>61</v>
      </c>
      <c r="B66" s="215">
        <v>1425</v>
      </c>
      <c r="C66" s="216" t="str">
        <f t="shared" si="5"/>
        <v>Pilar Sevilleja</v>
      </c>
      <c r="D66" s="113" t="str">
        <f t="shared" si="6"/>
        <v>F</v>
      </c>
      <c r="E66" s="113">
        <f t="shared" si="9"/>
        <v>2008</v>
      </c>
      <c r="F66" s="217" t="str">
        <f t="shared" si="7"/>
        <v>BENJAMIN</v>
      </c>
      <c r="G66" s="217" t="str">
        <f t="shared" si="8"/>
        <v>COMPAÑÍA DE MARIA</v>
      </c>
      <c r="H66" s="217"/>
      <c r="I66" s="217"/>
    </row>
    <row r="67" spans="1:9" x14ac:dyDescent="0.25">
      <c r="A67" s="113">
        <v>62</v>
      </c>
      <c r="B67" s="215">
        <v>1431</v>
      </c>
      <c r="C67" s="216" t="str">
        <f t="shared" si="5"/>
        <v xml:space="preserve"> Helia Arroyo Tofiño</v>
      </c>
      <c r="D67" s="113" t="str">
        <f t="shared" si="6"/>
        <v>F</v>
      </c>
      <c r="E67" s="113">
        <f t="shared" si="9"/>
        <v>2007</v>
      </c>
      <c r="F67" s="217" t="str">
        <f t="shared" si="7"/>
        <v>BENJAMIN</v>
      </c>
      <c r="G67" s="217" t="str">
        <f t="shared" si="8"/>
        <v>COMPAÑÍA DE MARIA</v>
      </c>
      <c r="H67" s="217"/>
      <c r="I67" s="217"/>
    </row>
    <row r="68" spans="1:9" x14ac:dyDescent="0.25">
      <c r="A68" s="113">
        <v>63</v>
      </c>
      <c r="B68" s="215">
        <v>1449</v>
      </c>
      <c r="C68" s="216" t="str">
        <f t="shared" si="5"/>
        <v>Rosa María García Hidalgo</v>
      </c>
      <c r="D68" s="113" t="str">
        <f t="shared" si="6"/>
        <v>F</v>
      </c>
      <c r="E68" s="113">
        <f t="shared" si="9"/>
        <v>2007</v>
      </c>
      <c r="F68" s="217" t="str">
        <f t="shared" si="7"/>
        <v>BENJAMIN</v>
      </c>
      <c r="G68" s="217" t="str">
        <f t="shared" si="8"/>
        <v>COMPAÑÍA DE MARIA</v>
      </c>
      <c r="H68" s="217"/>
      <c r="I68" s="217"/>
    </row>
    <row r="69" spans="1:9" x14ac:dyDescent="0.25">
      <c r="A69" s="113">
        <v>64</v>
      </c>
      <c r="B69" s="215">
        <v>2865</v>
      </c>
      <c r="C69" s="216" t="str">
        <f t="shared" si="5"/>
        <v>BLANCA GOMEZ CUESTA</v>
      </c>
      <c r="D69" s="113" t="str">
        <f t="shared" si="6"/>
        <v>F</v>
      </c>
      <c r="E69" s="113" t="e">
        <f t="shared" si="9"/>
        <v>#N/A</v>
      </c>
      <c r="F69" s="217" t="str">
        <f t="shared" si="7"/>
        <v>BENJAMIN</v>
      </c>
      <c r="G69" s="217" t="str">
        <f t="shared" si="8"/>
        <v>BARTOLOME NICOLAU</v>
      </c>
      <c r="H69" s="217"/>
      <c r="I69" s="217"/>
    </row>
    <row r="70" spans="1:9" x14ac:dyDescent="0.25">
      <c r="A70" s="113">
        <v>65</v>
      </c>
      <c r="B70" s="215">
        <v>1443</v>
      </c>
      <c r="C70" s="216" t="str">
        <f t="shared" ref="C70:C101" si="10">VLOOKUP(B70,COLEGIOS16,2,FALSE)</f>
        <v>Prado Gomez González</v>
      </c>
      <c r="D70" s="113" t="str">
        <f t="shared" ref="D70:D101" si="11">VLOOKUP(B70,COLEGIOS16,4,FALSE)</f>
        <v>F</v>
      </c>
      <c r="E70" s="113">
        <f t="shared" si="9"/>
        <v>2008</v>
      </c>
      <c r="F70" s="217" t="str">
        <f t="shared" ref="F70:F101" si="12">VLOOKUP(B70,COLEGIOS16,6,FALSE)</f>
        <v>BENJAMIN</v>
      </c>
      <c r="G70" s="217" t="str">
        <f t="shared" ref="G70:G101" si="13">VLOOKUP(B70,COLEGIOS16,7,FALSE)</f>
        <v>COMPAÑÍA DE MARIA</v>
      </c>
      <c r="H70" s="217"/>
      <c r="I70" s="217"/>
    </row>
    <row r="71" spans="1:9" x14ac:dyDescent="0.25">
      <c r="A71" s="113">
        <v>66</v>
      </c>
      <c r="B71" s="215">
        <v>1441</v>
      </c>
      <c r="C71" s="216" t="str">
        <f t="shared" si="10"/>
        <v xml:space="preserve">Emma García García </v>
      </c>
      <c r="D71" s="113" t="str">
        <f t="shared" si="11"/>
        <v>F</v>
      </c>
      <c r="E71" s="113">
        <f t="shared" si="9"/>
        <v>2008</v>
      </c>
      <c r="F71" s="217" t="str">
        <f t="shared" si="12"/>
        <v>BENJAMIN</v>
      </c>
      <c r="G71" s="217" t="str">
        <f t="shared" si="13"/>
        <v>COMPAÑÍA DE MARIA</v>
      </c>
      <c r="H71" s="217"/>
      <c r="I71" s="217"/>
    </row>
    <row r="72" spans="1:9" x14ac:dyDescent="0.25">
      <c r="A72" s="113">
        <v>67</v>
      </c>
      <c r="B72" s="215">
        <v>981</v>
      </c>
      <c r="C72" s="216" t="str">
        <f t="shared" si="10"/>
        <v>CARVAJAL HERNANDEZ, AINHOA</v>
      </c>
      <c r="D72" s="113" t="str">
        <f t="shared" si="11"/>
        <v>F</v>
      </c>
      <c r="E72" s="113">
        <f t="shared" ref="E72:E103" si="14">VLOOKUP(B72,COLEGIOS2014,5,FALSE)</f>
        <v>2007</v>
      </c>
      <c r="F72" s="217" t="str">
        <f t="shared" si="12"/>
        <v>BENJAMIN</v>
      </c>
      <c r="G72" s="217" t="str">
        <f t="shared" si="13"/>
        <v>FERNANDO DE ROJAS</v>
      </c>
      <c r="H72" s="217"/>
      <c r="I72" s="217"/>
    </row>
    <row r="73" spans="1:9" x14ac:dyDescent="0.25">
      <c r="A73" s="113">
        <v>68</v>
      </c>
      <c r="B73" s="215">
        <v>2864</v>
      </c>
      <c r="C73" s="216" t="str">
        <f t="shared" si="10"/>
        <v>MARTA GOMEZ CUESTA</v>
      </c>
      <c r="D73" s="113" t="str">
        <f t="shared" si="11"/>
        <v>F</v>
      </c>
      <c r="E73" s="113" t="e">
        <f t="shared" si="14"/>
        <v>#N/A</v>
      </c>
      <c r="F73" s="217" t="str">
        <f t="shared" si="12"/>
        <v>BENJAMIN</v>
      </c>
      <c r="G73" s="217" t="str">
        <f t="shared" si="13"/>
        <v>BARTOLOME NICOLAU</v>
      </c>
      <c r="H73" s="217"/>
      <c r="I73" s="217"/>
    </row>
    <row r="74" spans="1:9" x14ac:dyDescent="0.25">
      <c r="A74" s="113">
        <v>69</v>
      </c>
      <c r="B74" s="215">
        <v>739</v>
      </c>
      <c r="C74" s="216" t="str">
        <f t="shared" si="10"/>
        <v>GONZÁLEZ MORALEDA, LARA</v>
      </c>
      <c r="D74" s="113" t="str">
        <f t="shared" si="11"/>
        <v>F</v>
      </c>
      <c r="E74" s="113">
        <f t="shared" si="14"/>
        <v>2007</v>
      </c>
      <c r="F74" s="217" t="str">
        <f t="shared" si="12"/>
        <v>BENJAMIN</v>
      </c>
      <c r="G74" s="217" t="str">
        <f t="shared" si="13"/>
        <v>JOAQUIN ALONSO-MISIONERAS</v>
      </c>
      <c r="H74" s="217"/>
      <c r="I74" s="217"/>
    </row>
    <row r="75" spans="1:9" x14ac:dyDescent="0.25">
      <c r="A75" s="113">
        <v>70</v>
      </c>
      <c r="B75" s="215">
        <v>568</v>
      </c>
      <c r="C75" s="216" t="str">
        <f t="shared" si="10"/>
        <v>FENÁNDEZ CAZACU, SOFÍA</v>
      </c>
      <c r="D75" s="113" t="str">
        <f t="shared" si="11"/>
        <v>F</v>
      </c>
      <c r="E75" s="113">
        <f t="shared" si="14"/>
        <v>2007</v>
      </c>
      <c r="F75" s="217" t="str">
        <f t="shared" si="12"/>
        <v>BENJAMIN</v>
      </c>
      <c r="G75" s="217" t="str">
        <f t="shared" si="13"/>
        <v>CEIP PABLO IGLESIAS</v>
      </c>
      <c r="H75" s="217"/>
      <c r="I75" s="217"/>
    </row>
    <row r="76" spans="1:9" x14ac:dyDescent="0.25">
      <c r="A76" s="113">
        <v>71</v>
      </c>
      <c r="B76" s="215">
        <v>753</v>
      </c>
      <c r="C76" s="216" t="str">
        <f t="shared" si="10"/>
        <v>ZOU, SOFÍA</v>
      </c>
      <c r="D76" s="113" t="str">
        <f t="shared" si="11"/>
        <v>F</v>
      </c>
      <c r="E76" s="113">
        <f t="shared" si="14"/>
        <v>2007</v>
      </c>
      <c r="F76" s="217" t="str">
        <f t="shared" si="12"/>
        <v>BENJAMIN</v>
      </c>
      <c r="G76" s="217" t="str">
        <f t="shared" si="13"/>
        <v>JOAQUIN ALONSO-MISIONERAS</v>
      </c>
      <c r="H76" s="217"/>
      <c r="I76" s="217"/>
    </row>
    <row r="77" spans="1:9" x14ac:dyDescent="0.25">
      <c r="A77" s="113">
        <v>72</v>
      </c>
      <c r="B77" s="215">
        <v>144</v>
      </c>
      <c r="C77" s="216" t="str">
        <f t="shared" si="10"/>
        <v>FERNANDEZ AMOR,LUCIA</v>
      </c>
      <c r="D77" s="113" t="str">
        <f t="shared" si="11"/>
        <v>F</v>
      </c>
      <c r="E77" s="113">
        <f t="shared" si="14"/>
        <v>2007</v>
      </c>
      <c r="F77" s="217" t="str">
        <f t="shared" si="12"/>
        <v>BENJAMIN</v>
      </c>
      <c r="G77" s="217" t="str">
        <f t="shared" si="13"/>
        <v>MARISTAS</v>
      </c>
      <c r="H77" s="217"/>
      <c r="I77" s="217"/>
    </row>
    <row r="78" spans="1:9" x14ac:dyDescent="0.25">
      <c r="A78" s="113">
        <v>73</v>
      </c>
      <c r="B78" s="215">
        <v>276</v>
      </c>
      <c r="C78" s="216" t="str">
        <f t="shared" si="10"/>
        <v>Gómez Jiménez, Elsa</v>
      </c>
      <c r="D78" s="113" t="str">
        <f t="shared" si="11"/>
        <v>F</v>
      </c>
      <c r="E78" s="113">
        <f t="shared" si="14"/>
        <v>2008</v>
      </c>
      <c r="F78" s="217" t="str">
        <f t="shared" si="12"/>
        <v>BENJAMIN</v>
      </c>
      <c r="G78" s="217" t="str">
        <f t="shared" si="13"/>
        <v>COLEGIO EXA</v>
      </c>
      <c r="H78" s="217"/>
      <c r="I78" s="217"/>
    </row>
    <row r="79" spans="1:9" x14ac:dyDescent="0.25">
      <c r="A79" s="113">
        <v>74</v>
      </c>
      <c r="B79" s="215">
        <v>278</v>
      </c>
      <c r="C79" s="216" t="str">
        <f t="shared" si="10"/>
        <v>López Miravete, María de los Ángeles</v>
      </c>
      <c r="D79" s="113" t="str">
        <f t="shared" si="11"/>
        <v>F</v>
      </c>
      <c r="E79" s="113">
        <f t="shared" si="14"/>
        <v>2008</v>
      </c>
      <c r="F79" s="217" t="str">
        <f t="shared" si="12"/>
        <v>BENJAMIN</v>
      </c>
      <c r="G79" s="217" t="str">
        <f t="shared" si="13"/>
        <v>COLEGIO EXA</v>
      </c>
      <c r="H79" s="217"/>
      <c r="I79" s="217"/>
    </row>
    <row r="80" spans="1:9" x14ac:dyDescent="0.25">
      <c r="A80" s="113">
        <v>75</v>
      </c>
      <c r="B80" s="215">
        <v>762</v>
      </c>
      <c r="C80" s="216" t="str">
        <f t="shared" si="10"/>
        <v>RAMOS ANGEL, IRENE</v>
      </c>
      <c r="D80" s="113" t="str">
        <f t="shared" si="11"/>
        <v>F</v>
      </c>
      <c r="E80" s="113">
        <f t="shared" si="14"/>
        <v>2007</v>
      </c>
      <c r="F80" s="217" t="str">
        <f t="shared" si="12"/>
        <v>BENJAMIN</v>
      </c>
      <c r="G80" s="217" t="str">
        <f t="shared" si="13"/>
        <v>JOAQUIN ALONSO-MISIONERAS</v>
      </c>
      <c r="H80" s="217"/>
      <c r="I80" s="217"/>
    </row>
    <row r="81" spans="1:9" x14ac:dyDescent="0.25">
      <c r="A81" s="113">
        <v>76</v>
      </c>
      <c r="B81" s="215">
        <v>1131</v>
      </c>
      <c r="C81" s="216" t="str">
        <f t="shared" si="10"/>
        <v xml:space="preserve">MARTA CHOZAS LÁZARO </v>
      </c>
      <c r="D81" s="113" t="str">
        <f t="shared" si="11"/>
        <v>F</v>
      </c>
      <c r="E81" s="113">
        <f t="shared" si="14"/>
        <v>2008</v>
      </c>
      <c r="F81" s="217" t="str">
        <f t="shared" si="12"/>
        <v>BENJAMIN</v>
      </c>
      <c r="G81" s="217" t="str">
        <f t="shared" si="13"/>
        <v>ADALID MENESES</v>
      </c>
      <c r="H81" s="217"/>
      <c r="I81" s="217"/>
    </row>
    <row r="82" spans="1:9" x14ac:dyDescent="0.25">
      <c r="A82" s="113">
        <v>77</v>
      </c>
      <c r="B82" s="215">
        <v>1130</v>
      </c>
      <c r="C82" s="216" t="str">
        <f t="shared" si="10"/>
        <v>LUCIA CASTILLEJO MUÑOZ</v>
      </c>
      <c r="D82" s="113" t="str">
        <f t="shared" si="11"/>
        <v>F</v>
      </c>
      <c r="E82" s="113">
        <f t="shared" si="14"/>
        <v>2008</v>
      </c>
      <c r="F82" s="217" t="str">
        <f t="shared" si="12"/>
        <v>BENJAMIN</v>
      </c>
      <c r="G82" s="217" t="str">
        <f t="shared" si="13"/>
        <v>ADALID MENESES</v>
      </c>
      <c r="H82" s="217"/>
      <c r="I82" s="217"/>
    </row>
    <row r="83" spans="1:9" x14ac:dyDescent="0.25">
      <c r="A83" s="113">
        <v>78</v>
      </c>
      <c r="B83" s="215">
        <v>172</v>
      </c>
      <c r="C83" s="216" t="str">
        <f t="shared" si="10"/>
        <v>BAUTISTA HERRERO,ESTHER</v>
      </c>
      <c r="D83" s="113" t="str">
        <f t="shared" si="11"/>
        <v>F</v>
      </c>
      <c r="E83" s="113">
        <f t="shared" si="14"/>
        <v>2008</v>
      </c>
      <c r="F83" s="217" t="str">
        <f t="shared" si="12"/>
        <v>BENJAMIN</v>
      </c>
      <c r="G83" s="217" t="str">
        <f t="shared" si="13"/>
        <v>MARISTAS</v>
      </c>
      <c r="H83" s="217"/>
      <c r="I83" s="217"/>
    </row>
    <row r="84" spans="1:9" x14ac:dyDescent="0.25">
      <c r="A84" s="113">
        <v>79</v>
      </c>
      <c r="B84" s="215">
        <v>1427</v>
      </c>
      <c r="C84" s="216" t="str">
        <f t="shared" si="10"/>
        <v xml:space="preserve">Esther Ruíz </v>
      </c>
      <c r="D84" s="113" t="str">
        <f t="shared" si="11"/>
        <v>F</v>
      </c>
      <c r="E84" s="113">
        <f t="shared" si="14"/>
        <v>2008</v>
      </c>
      <c r="F84" s="217" t="str">
        <f t="shared" si="12"/>
        <v>BENJAMIN</v>
      </c>
      <c r="G84" s="217" t="str">
        <f t="shared" si="13"/>
        <v>COMPAÑÍA DE MARIA</v>
      </c>
      <c r="H84" s="217"/>
      <c r="I84" s="217"/>
    </row>
    <row r="85" spans="1:9" x14ac:dyDescent="0.25">
      <c r="A85" s="113">
        <v>80</v>
      </c>
      <c r="B85" s="215">
        <v>171</v>
      </c>
      <c r="C85" s="216" t="str">
        <f t="shared" si="10"/>
        <v>RICO FERNANDEZ,ALBA</v>
      </c>
      <c r="D85" s="113" t="str">
        <f t="shared" si="11"/>
        <v>F</v>
      </c>
      <c r="E85" s="113">
        <f t="shared" si="14"/>
        <v>2008</v>
      </c>
      <c r="F85" s="217" t="str">
        <f t="shared" si="12"/>
        <v>BENJAMIN</v>
      </c>
      <c r="G85" s="217" t="str">
        <f t="shared" si="13"/>
        <v>MARISTAS</v>
      </c>
      <c r="H85" s="217"/>
      <c r="I85" s="217"/>
    </row>
    <row r="86" spans="1:9" x14ac:dyDescent="0.25">
      <c r="A86" s="113">
        <v>81</v>
      </c>
      <c r="B86" s="215">
        <v>1435</v>
      </c>
      <c r="C86" s="216" t="str">
        <f t="shared" si="10"/>
        <v xml:space="preserve">María Sevilleja Sánchez </v>
      </c>
      <c r="D86" s="113" t="str">
        <f t="shared" si="11"/>
        <v>F</v>
      </c>
      <c r="E86" s="113">
        <f t="shared" si="14"/>
        <v>2007</v>
      </c>
      <c r="F86" s="217" t="str">
        <f t="shared" si="12"/>
        <v>BENJAMIN</v>
      </c>
      <c r="G86" s="217" t="str">
        <f t="shared" si="13"/>
        <v>COMPAÑÍA DE MARIA</v>
      </c>
      <c r="H86" s="217"/>
      <c r="I86" s="217"/>
    </row>
    <row r="87" spans="1:9" x14ac:dyDescent="0.25">
      <c r="A87" s="113">
        <v>82</v>
      </c>
      <c r="B87" s="215">
        <v>2879</v>
      </c>
      <c r="C87" s="216" t="str">
        <f t="shared" si="10"/>
        <v>IRIA FERNANDEZ SERRANO</v>
      </c>
      <c r="D87" s="113" t="str">
        <f t="shared" si="11"/>
        <v>F</v>
      </c>
      <c r="E87" s="113" t="e">
        <f t="shared" si="14"/>
        <v>#N/A</v>
      </c>
      <c r="F87" s="217" t="str">
        <f t="shared" si="12"/>
        <v>BENJAMIN</v>
      </c>
      <c r="G87" s="217" t="str">
        <f t="shared" si="13"/>
        <v>BARTOLOME NICOLAU</v>
      </c>
      <c r="H87" s="217"/>
      <c r="I87" s="217"/>
    </row>
    <row r="88" spans="1:9" x14ac:dyDescent="0.25">
      <c r="A88" s="113">
        <v>83</v>
      </c>
      <c r="B88" s="215">
        <v>1149</v>
      </c>
      <c r="C88" s="216" t="str">
        <f t="shared" si="10"/>
        <v>ALEJANDRO CHAPARRO</v>
      </c>
      <c r="D88" s="113" t="str">
        <f t="shared" si="11"/>
        <v>M</v>
      </c>
      <c r="E88" s="113">
        <f t="shared" si="14"/>
        <v>2007</v>
      </c>
      <c r="F88" s="217" t="str">
        <f t="shared" si="12"/>
        <v>BENJAMIN</v>
      </c>
      <c r="G88" s="217" t="str">
        <f t="shared" si="13"/>
        <v>ADALID MENESES</v>
      </c>
      <c r="H88" s="217"/>
      <c r="I88" s="217"/>
    </row>
    <row r="89" spans="1:9" x14ac:dyDescent="0.25">
      <c r="A89" s="113">
        <v>84</v>
      </c>
      <c r="B89" s="215">
        <v>1293</v>
      </c>
      <c r="C89" s="216" t="str">
        <f t="shared" si="10"/>
        <v>BARRAJÓN ENGENIOS, LAURA</v>
      </c>
      <c r="D89" s="113" t="str">
        <f t="shared" si="11"/>
        <v>F</v>
      </c>
      <c r="E89" s="113">
        <f t="shared" si="14"/>
        <v>2007</v>
      </c>
      <c r="F89" s="217" t="str">
        <f t="shared" si="12"/>
        <v>BENJAMIN</v>
      </c>
      <c r="G89" s="217" t="str">
        <f t="shared" si="13"/>
        <v>LA SALLE</v>
      </c>
      <c r="H89" s="217"/>
      <c r="I89" s="217"/>
    </row>
    <row r="90" spans="1:9" x14ac:dyDescent="0.25">
      <c r="A90" s="113">
        <v>85</v>
      </c>
      <c r="B90" s="215">
        <v>891</v>
      </c>
      <c r="C90" s="216" t="str">
        <f t="shared" si="10"/>
        <v>SERRANO, MARCOS</v>
      </c>
      <c r="D90" s="113" t="str">
        <f t="shared" si="11"/>
        <v>M</v>
      </c>
      <c r="E90" s="113">
        <f t="shared" si="14"/>
        <v>2005</v>
      </c>
      <c r="F90" s="217" t="str">
        <f t="shared" si="12"/>
        <v>ALEVIN</v>
      </c>
      <c r="G90" s="217" t="str">
        <f t="shared" si="13"/>
        <v>CEIP SAN ILDEFONSO</v>
      </c>
      <c r="H90" s="217"/>
      <c r="I90" s="217"/>
    </row>
    <row r="91" spans="1:9" x14ac:dyDescent="0.25">
      <c r="A91" s="113">
        <v>86</v>
      </c>
      <c r="B91" s="215">
        <v>1189</v>
      </c>
      <c r="C91" s="216" t="str">
        <f t="shared" si="10"/>
        <v>PÍREZ BLÁZQUEZ, LIDIA</v>
      </c>
      <c r="D91" s="113" t="str">
        <f t="shared" si="11"/>
        <v>F</v>
      </c>
      <c r="E91" s="113">
        <f t="shared" si="14"/>
        <v>2008</v>
      </c>
      <c r="F91" s="217" t="str">
        <f t="shared" si="12"/>
        <v>BENJAMIN</v>
      </c>
      <c r="G91" s="217" t="str">
        <f t="shared" si="13"/>
        <v>CEIP JOSE BARCENAS</v>
      </c>
      <c r="H91" s="217"/>
      <c r="I91" s="217"/>
    </row>
    <row r="92" spans="1:9" x14ac:dyDescent="0.25">
      <c r="A92" s="113">
        <v>87</v>
      </c>
      <c r="B92" s="215">
        <v>782</v>
      </c>
      <c r="C92" s="216" t="str">
        <f t="shared" si="10"/>
        <v>BONILLA RIVERA, CELIA</v>
      </c>
      <c r="D92" s="113" t="str">
        <f t="shared" si="11"/>
        <v>F</v>
      </c>
      <c r="E92" s="113">
        <f t="shared" si="14"/>
        <v>2007</v>
      </c>
      <c r="F92" s="217" t="str">
        <f t="shared" si="12"/>
        <v>BENJAMIN</v>
      </c>
      <c r="G92" s="217" t="str">
        <f t="shared" si="13"/>
        <v>JOAQUIN ALONSO-MISIONERAS</v>
      </c>
      <c r="H92" s="217"/>
      <c r="I92" s="217"/>
    </row>
    <row r="93" spans="1:9" x14ac:dyDescent="0.25">
      <c r="A93" s="113">
        <v>88</v>
      </c>
      <c r="B93" s="215">
        <v>744</v>
      </c>
      <c r="C93" s="216" t="str">
        <f t="shared" si="10"/>
        <v>PÉREZ PEÑA, CARMEN</v>
      </c>
      <c r="D93" s="113" t="str">
        <f t="shared" si="11"/>
        <v>F</v>
      </c>
      <c r="E93" s="113">
        <f t="shared" si="14"/>
        <v>2007</v>
      </c>
      <c r="F93" s="217" t="str">
        <f t="shared" si="12"/>
        <v>BENJAMIN</v>
      </c>
      <c r="G93" s="217" t="str">
        <f t="shared" si="13"/>
        <v>JOAQUIN ALONSO-MISIONERAS</v>
      </c>
      <c r="H93" s="217"/>
      <c r="I93" s="217"/>
    </row>
    <row r="94" spans="1:9" x14ac:dyDescent="0.25">
      <c r="A94" s="113">
        <v>89</v>
      </c>
      <c r="B94" s="215">
        <v>1288</v>
      </c>
      <c r="C94" s="216" t="str">
        <f t="shared" si="10"/>
        <v>RUBIO DEL OLMO, MARTA</v>
      </c>
      <c r="D94" s="113" t="str">
        <f t="shared" si="11"/>
        <v>F</v>
      </c>
      <c r="E94" s="113">
        <f t="shared" si="14"/>
        <v>2008</v>
      </c>
      <c r="F94" s="217" t="str">
        <f t="shared" si="12"/>
        <v>BENJAMIN</v>
      </c>
      <c r="G94" s="217" t="str">
        <f t="shared" si="13"/>
        <v>LA SALLE</v>
      </c>
      <c r="H94" s="217"/>
      <c r="I94" s="217"/>
    </row>
    <row r="95" spans="1:9" x14ac:dyDescent="0.25">
      <c r="A95" s="113">
        <v>90</v>
      </c>
      <c r="B95" s="215">
        <v>742</v>
      </c>
      <c r="C95" s="216" t="str">
        <f t="shared" si="10"/>
        <v>CABANILLAS GALLEGO, MARTA</v>
      </c>
      <c r="D95" s="113" t="str">
        <f t="shared" si="11"/>
        <v>F</v>
      </c>
      <c r="E95" s="113">
        <f t="shared" si="14"/>
        <v>2007</v>
      </c>
      <c r="F95" s="217" t="str">
        <f t="shared" si="12"/>
        <v>BENJAMIN</v>
      </c>
      <c r="G95" s="217" t="str">
        <f t="shared" si="13"/>
        <v>JOAQUIN ALONSO-MISIONERAS</v>
      </c>
      <c r="H95" s="217"/>
      <c r="I95" s="217"/>
    </row>
    <row r="96" spans="1:9" x14ac:dyDescent="0.25">
      <c r="A96" s="113">
        <v>91</v>
      </c>
      <c r="B96" s="215">
        <v>1445</v>
      </c>
      <c r="C96" s="216" t="str">
        <f t="shared" si="10"/>
        <v>Sara Perea Suela</v>
      </c>
      <c r="D96" s="113" t="str">
        <f t="shared" si="11"/>
        <v>F</v>
      </c>
      <c r="E96" s="113">
        <f t="shared" si="14"/>
        <v>2008</v>
      </c>
      <c r="F96" s="217" t="str">
        <f t="shared" si="12"/>
        <v>BENJAMIN</v>
      </c>
      <c r="G96" s="217" t="str">
        <f t="shared" si="13"/>
        <v>COMPAÑÍA DE MARIA</v>
      </c>
      <c r="H96" s="217"/>
      <c r="I96" s="217"/>
    </row>
    <row r="97" spans="1:9" x14ac:dyDescent="0.25">
      <c r="A97" s="113">
        <v>92</v>
      </c>
      <c r="B97" s="215">
        <v>741</v>
      </c>
      <c r="C97" s="216" t="str">
        <f t="shared" si="10"/>
        <v>MARTÍN CASILLAS, PILAR</v>
      </c>
      <c r="D97" s="113" t="str">
        <f t="shared" si="11"/>
        <v>F</v>
      </c>
      <c r="E97" s="113">
        <f t="shared" si="14"/>
        <v>2007</v>
      </c>
      <c r="F97" s="217" t="str">
        <f t="shared" si="12"/>
        <v>BENJAMIN</v>
      </c>
      <c r="G97" s="217" t="str">
        <f t="shared" si="13"/>
        <v>JOAQUIN ALONSO-MISIONERAS</v>
      </c>
      <c r="H97" s="217"/>
      <c r="I97" s="217"/>
    </row>
    <row r="98" spans="1:9" x14ac:dyDescent="0.25">
      <c r="A98" s="113">
        <v>93</v>
      </c>
      <c r="B98" s="215">
        <v>149</v>
      </c>
      <c r="C98" s="216" t="str">
        <f t="shared" si="10"/>
        <v>GARCIA BASILIO,PAULA</v>
      </c>
      <c r="D98" s="113" t="str">
        <f t="shared" si="11"/>
        <v>F</v>
      </c>
      <c r="E98" s="113">
        <f t="shared" si="14"/>
        <v>2007</v>
      </c>
      <c r="F98" s="217" t="str">
        <f t="shared" si="12"/>
        <v>BENJAMIN</v>
      </c>
      <c r="G98" s="217" t="str">
        <f t="shared" si="13"/>
        <v>MARISTAS</v>
      </c>
      <c r="H98" s="217"/>
      <c r="I98" s="217"/>
    </row>
    <row r="99" spans="1:9" x14ac:dyDescent="0.25">
      <c r="A99" s="113">
        <v>94</v>
      </c>
      <c r="B99" s="215">
        <v>165</v>
      </c>
      <c r="C99" s="216" t="str">
        <f t="shared" si="10"/>
        <v>CASADO DE LA ROCHA,LUCIA</v>
      </c>
      <c r="D99" s="113" t="str">
        <f t="shared" si="11"/>
        <v>F</v>
      </c>
      <c r="E99" s="113">
        <f t="shared" si="14"/>
        <v>2008</v>
      </c>
      <c r="F99" s="217" t="str">
        <f t="shared" si="12"/>
        <v>BENJAMIN</v>
      </c>
      <c r="G99" s="217" t="str">
        <f t="shared" si="13"/>
        <v>MARISTAS</v>
      </c>
      <c r="H99" s="217"/>
      <c r="I99" s="217"/>
    </row>
    <row r="100" spans="1:9" x14ac:dyDescent="0.25">
      <c r="A100" s="113">
        <v>95</v>
      </c>
      <c r="B100" s="215">
        <v>1069</v>
      </c>
      <c r="C100" s="216" t="str">
        <f t="shared" si="10"/>
        <v>Aragón Fernández, Marta</v>
      </c>
      <c r="D100" s="113" t="str">
        <f t="shared" si="11"/>
        <v>F</v>
      </c>
      <c r="E100" s="113">
        <f t="shared" si="14"/>
        <v>2008</v>
      </c>
      <c r="F100" s="217" t="str">
        <f t="shared" si="12"/>
        <v>BENJAMIN</v>
      </c>
      <c r="G100" s="217" t="str">
        <f t="shared" si="13"/>
        <v>RUIZ DE LUNA</v>
      </c>
      <c r="H100" s="217"/>
      <c r="I100" s="217"/>
    </row>
    <row r="101" spans="1:9" x14ac:dyDescent="0.25">
      <c r="A101" s="113">
        <v>96</v>
      </c>
      <c r="B101" s="215">
        <v>146</v>
      </c>
      <c r="C101" s="216" t="str">
        <f t="shared" si="10"/>
        <v>GUTIERREZ AMOR,CARLA</v>
      </c>
      <c r="D101" s="113" t="str">
        <f t="shared" si="11"/>
        <v>F</v>
      </c>
      <c r="E101" s="113">
        <f t="shared" si="14"/>
        <v>2007</v>
      </c>
      <c r="F101" s="217" t="str">
        <f t="shared" si="12"/>
        <v>BENJAMIN</v>
      </c>
      <c r="G101" s="217" t="str">
        <f t="shared" si="13"/>
        <v>MARISTAS</v>
      </c>
      <c r="H101" s="217"/>
      <c r="I101" s="217"/>
    </row>
    <row r="102" spans="1:9" x14ac:dyDescent="0.25">
      <c r="A102" s="113">
        <v>97</v>
      </c>
      <c r="B102" s="215">
        <v>2880</v>
      </c>
      <c r="C102" s="216" t="str">
        <f t="shared" ref="C102:C133" si="15">VLOOKUP(B102,COLEGIOS16,2,FALSE)</f>
        <v>JAMAZ BARBHOUT</v>
      </c>
      <c r="D102" s="113" t="str">
        <f t="shared" ref="D102:D133" si="16">VLOOKUP(B102,COLEGIOS16,4,FALSE)</f>
        <v>M</v>
      </c>
      <c r="E102" s="113" t="e">
        <f t="shared" si="14"/>
        <v>#N/A</v>
      </c>
      <c r="F102" s="217" t="str">
        <f t="shared" ref="F102:F133" si="17">VLOOKUP(B102,COLEGIOS16,6,FALSE)</f>
        <v>BENJAMIN</v>
      </c>
      <c r="G102" s="217" t="str">
        <f t="shared" ref="G102:G133" si="18">VLOOKUP(B102,COLEGIOS16,7,FALSE)</f>
        <v>BARTOLOME NICOLAU</v>
      </c>
      <c r="H102" s="217"/>
      <c r="I102" s="217"/>
    </row>
    <row r="103" spans="1:9" x14ac:dyDescent="0.25">
      <c r="A103" s="113">
        <v>98</v>
      </c>
      <c r="B103" s="215">
        <v>1442</v>
      </c>
      <c r="C103" s="216" t="str">
        <f t="shared" si="15"/>
        <v xml:space="preserve">Ana Ibañez Corral </v>
      </c>
      <c r="D103" s="113" t="str">
        <f t="shared" si="16"/>
        <v>F</v>
      </c>
      <c r="E103" s="113">
        <f t="shared" si="14"/>
        <v>2008</v>
      </c>
      <c r="F103" s="217" t="str">
        <f t="shared" si="17"/>
        <v>BENJAMIN</v>
      </c>
      <c r="G103" s="217" t="str">
        <f t="shared" si="18"/>
        <v>COMPAÑÍA DE MARIA</v>
      </c>
      <c r="H103" s="217"/>
      <c r="I103" s="217"/>
    </row>
    <row r="104" spans="1:9" x14ac:dyDescent="0.25">
      <c r="A104" s="113">
        <v>99</v>
      </c>
      <c r="B104" s="215">
        <v>1447</v>
      </c>
      <c r="C104" s="216" t="str">
        <f t="shared" si="15"/>
        <v>Candela Fernández Sánchez</v>
      </c>
      <c r="D104" s="113" t="str">
        <f t="shared" si="16"/>
        <v>F</v>
      </c>
      <c r="E104" s="113">
        <f t="shared" ref="E104:E135" si="19">VLOOKUP(B104,COLEGIOS2014,5,FALSE)</f>
        <v>2008</v>
      </c>
      <c r="F104" s="217" t="str">
        <f t="shared" si="17"/>
        <v>BENJAMIN</v>
      </c>
      <c r="G104" s="217" t="str">
        <f t="shared" si="18"/>
        <v>COMPAÑÍA DE MARIA</v>
      </c>
      <c r="H104" s="217"/>
      <c r="I104" s="217"/>
    </row>
    <row r="105" spans="1:9" x14ac:dyDescent="0.25">
      <c r="A105" s="113">
        <v>100</v>
      </c>
      <c r="B105" s="215">
        <v>1148</v>
      </c>
      <c r="C105" s="216" t="str">
        <f t="shared" si="15"/>
        <v>CELIA ALONSO JIMENEZ</v>
      </c>
      <c r="D105" s="113" t="str">
        <f t="shared" si="16"/>
        <v>F</v>
      </c>
      <c r="E105" s="113">
        <f t="shared" si="19"/>
        <v>2008</v>
      </c>
      <c r="F105" s="217" t="str">
        <f t="shared" si="17"/>
        <v>BENJAMIN</v>
      </c>
      <c r="G105" s="217" t="str">
        <f t="shared" si="18"/>
        <v>ADALID MENESES</v>
      </c>
      <c r="H105" s="217"/>
      <c r="I105" s="217"/>
    </row>
    <row r="106" spans="1:9" x14ac:dyDescent="0.25">
      <c r="A106" s="113">
        <v>101</v>
      </c>
      <c r="B106" s="215">
        <v>1702</v>
      </c>
      <c r="C106" s="216" t="str">
        <f t="shared" si="15"/>
        <v>ALVAREZ SONU, MANUELA</v>
      </c>
      <c r="D106" s="113" t="str">
        <f t="shared" si="16"/>
        <v>F</v>
      </c>
      <c r="E106" s="113">
        <f t="shared" si="19"/>
        <v>2008</v>
      </c>
      <c r="F106" s="217" t="str">
        <f t="shared" si="17"/>
        <v>BENJAMIN</v>
      </c>
      <c r="G106" s="217" t="str">
        <f t="shared" si="18"/>
        <v>CERVANTES</v>
      </c>
      <c r="H106" s="217"/>
      <c r="I106" s="217"/>
    </row>
    <row r="107" spans="1:9" x14ac:dyDescent="0.25">
      <c r="A107" s="113">
        <v>102</v>
      </c>
      <c r="B107" s="215">
        <v>1704</v>
      </c>
      <c r="C107" s="216" t="str">
        <f t="shared" si="15"/>
        <v>RODRIGUEZ SANCHEZ, NEREA</v>
      </c>
      <c r="D107" s="113" t="str">
        <f t="shared" si="16"/>
        <v>F</v>
      </c>
      <c r="E107" s="113">
        <f t="shared" si="19"/>
        <v>2008</v>
      </c>
      <c r="F107" s="217" t="str">
        <f t="shared" si="17"/>
        <v>BENJAMIN</v>
      </c>
      <c r="G107" s="217" t="str">
        <f t="shared" si="18"/>
        <v>CERVANTES</v>
      </c>
      <c r="H107" s="217"/>
      <c r="I107" s="217"/>
    </row>
    <row r="108" spans="1:9" x14ac:dyDescent="0.25">
      <c r="A108" s="113">
        <v>103</v>
      </c>
      <c r="B108" s="215">
        <v>1703</v>
      </c>
      <c r="C108" s="216" t="str">
        <f t="shared" si="15"/>
        <v>JIMENEZ MARTÍN, PAULA</v>
      </c>
      <c r="D108" s="113" t="str">
        <f t="shared" si="16"/>
        <v>F</v>
      </c>
      <c r="E108" s="113">
        <f t="shared" si="19"/>
        <v>2008</v>
      </c>
      <c r="F108" s="217" t="str">
        <f t="shared" si="17"/>
        <v>BENJAMIN</v>
      </c>
      <c r="G108" s="217" t="str">
        <f t="shared" si="18"/>
        <v>CERVANTES</v>
      </c>
      <c r="H108" s="217"/>
      <c r="I108" s="217"/>
    </row>
    <row r="109" spans="1:9" x14ac:dyDescent="0.25">
      <c r="A109" s="113">
        <v>104</v>
      </c>
      <c r="B109" s="215">
        <v>1446</v>
      </c>
      <c r="C109" s="216" t="str">
        <f t="shared" si="15"/>
        <v>Emma Agüero Martín</v>
      </c>
      <c r="D109" s="113" t="str">
        <f t="shared" si="16"/>
        <v>F</v>
      </c>
      <c r="E109" s="113">
        <f t="shared" si="19"/>
        <v>2008</v>
      </c>
      <c r="F109" s="217" t="str">
        <f t="shared" si="17"/>
        <v>BENJAMIN</v>
      </c>
      <c r="G109" s="217" t="str">
        <f t="shared" si="18"/>
        <v>COMPAÑÍA DE MARIA</v>
      </c>
      <c r="H109" s="217"/>
      <c r="I109" s="217"/>
    </row>
    <row r="110" spans="1:9" x14ac:dyDescent="0.25">
      <c r="A110" s="113">
        <v>105</v>
      </c>
      <c r="B110" s="215">
        <v>453</v>
      </c>
      <c r="C110" s="216" t="str">
        <f t="shared" si="15"/>
        <v>YARA ROCHA DEL PINO</v>
      </c>
      <c r="D110" s="113" t="str">
        <f t="shared" si="16"/>
        <v>F</v>
      </c>
      <c r="E110" s="113">
        <f t="shared" si="19"/>
        <v>2007</v>
      </c>
      <c r="F110" s="217" t="str">
        <f t="shared" si="17"/>
        <v>BENJAMIN</v>
      </c>
      <c r="G110" s="217" t="str">
        <f t="shared" si="18"/>
        <v>HERNAN CORTES</v>
      </c>
      <c r="H110" s="217"/>
      <c r="I110" s="217"/>
    </row>
    <row r="111" spans="1:9" x14ac:dyDescent="0.25">
      <c r="A111" s="113">
        <v>106</v>
      </c>
      <c r="B111" s="215">
        <v>452</v>
      </c>
      <c r="C111" s="216" t="str">
        <f t="shared" si="15"/>
        <v>JULIA ALONSO LOAISA</v>
      </c>
      <c r="D111" s="113" t="str">
        <f t="shared" si="16"/>
        <v>F</v>
      </c>
      <c r="E111" s="113">
        <f t="shared" si="19"/>
        <v>2007</v>
      </c>
      <c r="F111" s="217" t="str">
        <f t="shared" si="17"/>
        <v>BENJAMIN</v>
      </c>
      <c r="G111" s="217" t="str">
        <f t="shared" si="18"/>
        <v>HERNAN CORTES</v>
      </c>
      <c r="H111" s="217"/>
      <c r="I111" s="217"/>
    </row>
    <row r="112" spans="1:9" x14ac:dyDescent="0.25">
      <c r="A112" s="113">
        <v>107</v>
      </c>
      <c r="B112" s="215">
        <v>451</v>
      </c>
      <c r="C112" s="216" t="str">
        <f t="shared" si="15"/>
        <v>EDURNE MARIA DOLORES CORDERO</v>
      </c>
      <c r="D112" s="113" t="str">
        <f t="shared" si="16"/>
        <v>F</v>
      </c>
      <c r="E112" s="113">
        <f t="shared" si="19"/>
        <v>2007</v>
      </c>
      <c r="F112" s="217" t="str">
        <f t="shared" si="17"/>
        <v>BENJAMIN</v>
      </c>
      <c r="G112" s="217" t="str">
        <f t="shared" si="18"/>
        <v>HERNAN CORTES</v>
      </c>
      <c r="H112" s="217"/>
      <c r="I112" s="217"/>
    </row>
    <row r="113" spans="1:9" x14ac:dyDescent="0.25">
      <c r="A113" s="113">
        <v>108</v>
      </c>
      <c r="B113" s="215">
        <v>1140</v>
      </c>
      <c r="C113" s="216" t="str">
        <f t="shared" si="15"/>
        <v>JULIA PALOMO MOTOS</v>
      </c>
      <c r="D113" s="113" t="str">
        <f t="shared" si="16"/>
        <v>F</v>
      </c>
      <c r="E113" s="113">
        <f t="shared" si="19"/>
        <v>2007</v>
      </c>
      <c r="F113" s="217" t="str">
        <f t="shared" si="17"/>
        <v>BENJAMIN</v>
      </c>
      <c r="G113" s="217" t="str">
        <f t="shared" si="18"/>
        <v>ADALID MENESES</v>
      </c>
      <c r="H113" s="217"/>
      <c r="I113" s="217"/>
    </row>
    <row r="114" spans="1:9" x14ac:dyDescent="0.25">
      <c r="A114" s="113">
        <v>109</v>
      </c>
      <c r="B114" s="215">
        <v>1450</v>
      </c>
      <c r="C114" s="216" t="str">
        <f t="shared" si="15"/>
        <v xml:space="preserve">María Martínez García </v>
      </c>
      <c r="D114" s="113" t="str">
        <f t="shared" si="16"/>
        <v>F</v>
      </c>
      <c r="E114" s="113">
        <f t="shared" si="19"/>
        <v>2007</v>
      </c>
      <c r="F114" s="217" t="str">
        <f t="shared" si="17"/>
        <v>BENJAMIN</v>
      </c>
      <c r="G114" s="217" t="str">
        <f t="shared" si="18"/>
        <v>COMPAÑÍA DE MARIA</v>
      </c>
      <c r="H114" s="217"/>
      <c r="I114" s="217"/>
    </row>
    <row r="115" spans="1:9" x14ac:dyDescent="0.25">
      <c r="A115" s="113">
        <v>110</v>
      </c>
      <c r="B115" s="215">
        <v>1432</v>
      </c>
      <c r="C115" s="216" t="str">
        <f t="shared" si="15"/>
        <v>Adriana Ángel Babiano</v>
      </c>
      <c r="D115" s="113" t="str">
        <f t="shared" si="16"/>
        <v>F</v>
      </c>
      <c r="E115" s="113">
        <f t="shared" si="19"/>
        <v>2007</v>
      </c>
      <c r="F115" s="217" t="str">
        <f t="shared" si="17"/>
        <v>BENJAMIN</v>
      </c>
      <c r="G115" s="217" t="str">
        <f t="shared" si="18"/>
        <v>COMPAÑÍA DE MARIA</v>
      </c>
      <c r="H115" s="217"/>
      <c r="I115" s="217"/>
    </row>
    <row r="116" spans="1:9" x14ac:dyDescent="0.25">
      <c r="A116" s="113">
        <v>111</v>
      </c>
      <c r="B116" s="215">
        <v>778</v>
      </c>
      <c r="C116" s="216" t="str">
        <f t="shared" si="15"/>
        <v>CASITAS RODRIGUEZ DE LA FLOR, ANDREA</v>
      </c>
      <c r="D116" s="113" t="str">
        <f t="shared" si="16"/>
        <v>F</v>
      </c>
      <c r="E116" s="113">
        <f t="shared" si="19"/>
        <v>2008</v>
      </c>
      <c r="F116" s="217" t="str">
        <f t="shared" si="17"/>
        <v>BENJAMIN</v>
      </c>
      <c r="G116" s="217" t="str">
        <f t="shared" si="18"/>
        <v>JOAQUIN ALONSO-MISIONERAS</v>
      </c>
      <c r="H116" s="217"/>
      <c r="I116" s="217"/>
    </row>
    <row r="117" spans="1:9" x14ac:dyDescent="0.25">
      <c r="A117" s="113">
        <v>112</v>
      </c>
      <c r="B117" s="215">
        <v>1436</v>
      </c>
      <c r="C117" s="216" t="str">
        <f t="shared" si="15"/>
        <v xml:space="preserve">Eugenia Marrodan Rodriguez </v>
      </c>
      <c r="D117" s="113" t="str">
        <f t="shared" si="16"/>
        <v>F</v>
      </c>
      <c r="E117" s="113">
        <f t="shared" si="19"/>
        <v>2007</v>
      </c>
      <c r="F117" s="217" t="str">
        <f t="shared" si="17"/>
        <v>BENJAMIN</v>
      </c>
      <c r="G117" s="217" t="str">
        <f t="shared" si="18"/>
        <v>COMPAÑÍA DE MARIA</v>
      </c>
      <c r="H117" s="217"/>
      <c r="I117" s="217"/>
    </row>
    <row r="118" spans="1:9" x14ac:dyDescent="0.25">
      <c r="A118" s="113">
        <v>113</v>
      </c>
      <c r="B118" s="215">
        <v>1167</v>
      </c>
      <c r="C118" s="216" t="str">
        <f t="shared" si="15"/>
        <v>ZITTOUNI, OUMAIMA</v>
      </c>
      <c r="D118" s="113" t="str">
        <f t="shared" si="16"/>
        <v>F</v>
      </c>
      <c r="E118" s="113">
        <f t="shared" si="19"/>
        <v>2007</v>
      </c>
      <c r="F118" s="217" t="str">
        <f t="shared" si="17"/>
        <v>BENJAMIN</v>
      </c>
      <c r="G118" s="217" t="str">
        <f t="shared" si="18"/>
        <v>ANTONIO MACHADO</v>
      </c>
      <c r="H118" s="217"/>
      <c r="I118" s="217"/>
    </row>
    <row r="119" spans="1:9" x14ac:dyDescent="0.25">
      <c r="A119" s="113">
        <v>114</v>
      </c>
      <c r="B119" s="215">
        <v>766</v>
      </c>
      <c r="C119" s="216" t="str">
        <f t="shared" si="15"/>
        <v>LAZARO MOLINA, CARLA</v>
      </c>
      <c r="D119" s="113" t="str">
        <f t="shared" si="16"/>
        <v>F</v>
      </c>
      <c r="E119" s="113">
        <f t="shared" si="19"/>
        <v>2008</v>
      </c>
      <c r="F119" s="217" t="str">
        <f t="shared" si="17"/>
        <v>BENJAMIN</v>
      </c>
      <c r="G119" s="217" t="str">
        <f t="shared" si="18"/>
        <v>JOAQUIN ALONSO-MISIONERAS</v>
      </c>
      <c r="H119" s="217"/>
      <c r="I119" s="217"/>
    </row>
    <row r="120" spans="1:9" x14ac:dyDescent="0.25">
      <c r="A120" s="113">
        <v>115</v>
      </c>
      <c r="B120" s="215">
        <v>786</v>
      </c>
      <c r="C120" s="216" t="str">
        <f t="shared" si="15"/>
        <v>RUEDA MOLINA, IRENE</v>
      </c>
      <c r="D120" s="113" t="str">
        <f t="shared" si="16"/>
        <v>F</v>
      </c>
      <c r="E120" s="113">
        <f t="shared" si="19"/>
        <v>2008</v>
      </c>
      <c r="F120" s="217" t="str">
        <f t="shared" si="17"/>
        <v>BENJAMIN</v>
      </c>
      <c r="G120" s="217" t="str">
        <f t="shared" si="18"/>
        <v>JOAQUIN ALONSO-MISIONERAS</v>
      </c>
      <c r="H120" s="217"/>
      <c r="I120" s="217"/>
    </row>
    <row r="121" spans="1:9" x14ac:dyDescent="0.25">
      <c r="A121" s="113">
        <v>116</v>
      </c>
      <c r="B121" s="215">
        <v>787</v>
      </c>
      <c r="C121" s="216" t="str">
        <f t="shared" si="15"/>
        <v>MAGAÑA GARCIA, INES</v>
      </c>
      <c r="D121" s="113" t="str">
        <f t="shared" si="16"/>
        <v>F</v>
      </c>
      <c r="E121" s="113">
        <f t="shared" si="19"/>
        <v>2008</v>
      </c>
      <c r="F121" s="217" t="str">
        <f t="shared" si="17"/>
        <v>BENJAMIN</v>
      </c>
      <c r="G121" s="217" t="str">
        <f t="shared" si="18"/>
        <v>JOAQUIN ALONSO-MISIONERAS</v>
      </c>
      <c r="H121" s="217"/>
      <c r="I121" s="217"/>
    </row>
    <row r="122" spans="1:9" x14ac:dyDescent="0.25">
      <c r="A122" s="113">
        <v>117</v>
      </c>
      <c r="B122" s="215">
        <v>973</v>
      </c>
      <c r="C122" s="216" t="str">
        <f t="shared" si="15"/>
        <v>MILLAN TORRES, CELIA</v>
      </c>
      <c r="D122" s="113" t="str">
        <f t="shared" si="16"/>
        <v>F</v>
      </c>
      <c r="E122" s="113">
        <f t="shared" si="19"/>
        <v>2008</v>
      </c>
      <c r="F122" s="217" t="str">
        <f t="shared" si="17"/>
        <v>BENJAMIN</v>
      </c>
      <c r="G122" s="217" t="str">
        <f t="shared" si="18"/>
        <v>FERNANDO DE ROJAS</v>
      </c>
      <c r="H122" s="217"/>
      <c r="I122" s="217"/>
    </row>
    <row r="123" spans="1:9" x14ac:dyDescent="0.25">
      <c r="A123" s="113">
        <v>118</v>
      </c>
      <c r="B123" s="215">
        <v>966</v>
      </c>
      <c r="C123" s="216" t="str">
        <f t="shared" si="15"/>
        <v>BERMEJO LARIÑO, JULIA</v>
      </c>
      <c r="D123" s="113" t="str">
        <f t="shared" si="16"/>
        <v>F</v>
      </c>
      <c r="E123" s="113">
        <f t="shared" si="19"/>
        <v>2008</v>
      </c>
      <c r="F123" s="217" t="str">
        <f t="shared" si="17"/>
        <v>BENJAMIN</v>
      </c>
      <c r="G123" s="217" t="str">
        <f t="shared" si="18"/>
        <v>FERNANDO DE ROJAS</v>
      </c>
      <c r="H123" s="217"/>
      <c r="I123" s="217"/>
    </row>
    <row r="124" spans="1:9" x14ac:dyDescent="0.25">
      <c r="A124" s="113">
        <v>119</v>
      </c>
      <c r="B124" s="215">
        <v>1076</v>
      </c>
      <c r="C124" s="216" t="str">
        <f t="shared" si="15"/>
        <v>Alférez Cerezo, Candela</v>
      </c>
      <c r="D124" s="113" t="str">
        <f t="shared" si="16"/>
        <v>F</v>
      </c>
      <c r="E124" s="113">
        <f t="shared" si="19"/>
        <v>2007</v>
      </c>
      <c r="F124" s="217" t="str">
        <f t="shared" si="17"/>
        <v>BENJAMIN</v>
      </c>
      <c r="G124" s="217" t="str">
        <f t="shared" si="18"/>
        <v>RUIZ DE LUNA</v>
      </c>
      <c r="H124" s="217"/>
      <c r="I124" s="217"/>
    </row>
    <row r="125" spans="1:9" x14ac:dyDescent="0.25">
      <c r="A125" s="113">
        <v>120</v>
      </c>
      <c r="B125" s="215">
        <v>1075</v>
      </c>
      <c r="C125" s="216" t="str">
        <f t="shared" si="15"/>
        <v>Neira Pliego, Irene</v>
      </c>
      <c r="D125" s="113" t="str">
        <f t="shared" si="16"/>
        <v>F</v>
      </c>
      <c r="E125" s="113">
        <f t="shared" si="19"/>
        <v>2007</v>
      </c>
      <c r="F125" s="217" t="str">
        <f t="shared" si="17"/>
        <v>BENJAMIN</v>
      </c>
      <c r="G125" s="217" t="str">
        <f t="shared" si="18"/>
        <v>RUIZ DE LUNA</v>
      </c>
      <c r="H125" s="217"/>
      <c r="I125" s="217"/>
    </row>
    <row r="126" spans="1:9" x14ac:dyDescent="0.25">
      <c r="A126" s="113">
        <v>121</v>
      </c>
      <c r="B126" s="215">
        <v>2541</v>
      </c>
      <c r="C126" s="216" t="str">
        <f t="shared" si="15"/>
        <v>CLAUDIA PLAZA</v>
      </c>
      <c r="D126" s="113" t="str">
        <f t="shared" si="16"/>
        <v>F</v>
      </c>
      <c r="E126" s="113" t="e">
        <f t="shared" si="19"/>
        <v>#N/A</v>
      </c>
      <c r="F126" s="217" t="str">
        <f t="shared" si="17"/>
        <v>BENJAMIN</v>
      </c>
      <c r="G126" s="217" t="str">
        <f t="shared" si="18"/>
        <v>RUIZ DE LUNA</v>
      </c>
      <c r="H126" s="217"/>
      <c r="I126" s="217"/>
    </row>
    <row r="127" spans="1:9" x14ac:dyDescent="0.25">
      <c r="A127" s="113">
        <v>122</v>
      </c>
      <c r="B127" s="215">
        <v>1078</v>
      </c>
      <c r="C127" s="216" t="str">
        <f t="shared" si="15"/>
        <v>Ramos Santos, Laura</v>
      </c>
      <c r="D127" s="113" t="str">
        <f t="shared" si="16"/>
        <v>F</v>
      </c>
      <c r="E127" s="113">
        <f t="shared" si="19"/>
        <v>2007</v>
      </c>
      <c r="F127" s="217" t="str">
        <f t="shared" si="17"/>
        <v>BENJAMIN</v>
      </c>
      <c r="G127" s="217" t="str">
        <f t="shared" si="18"/>
        <v>RUIZ DE LUNA</v>
      </c>
      <c r="H127" s="217"/>
      <c r="I127" s="217"/>
    </row>
    <row r="128" spans="1:9" x14ac:dyDescent="0.25">
      <c r="A128" s="113">
        <v>123</v>
      </c>
      <c r="B128" s="215">
        <v>1823</v>
      </c>
      <c r="C128" s="216" t="str">
        <f t="shared" si="15"/>
        <v>LUCIA MARTIN VILLABA</v>
      </c>
      <c r="D128" s="113" t="str">
        <f t="shared" si="16"/>
        <v>F</v>
      </c>
      <c r="E128" s="113">
        <f t="shared" si="19"/>
        <v>2008</v>
      </c>
      <c r="F128" s="217" t="str">
        <f t="shared" si="17"/>
        <v>BENJAMIN</v>
      </c>
      <c r="G128" s="217" t="str">
        <f t="shared" si="18"/>
        <v>CLEMENTE PALENCIA</v>
      </c>
      <c r="H128" s="217"/>
      <c r="I128" s="217"/>
    </row>
    <row r="129" spans="1:9" x14ac:dyDescent="0.25">
      <c r="A129" s="113">
        <v>124</v>
      </c>
      <c r="B129" s="215">
        <v>1276</v>
      </c>
      <c r="C129" s="216" t="str">
        <f t="shared" si="15"/>
        <v>JARAMILLO MONTERO, LUCÍA</v>
      </c>
      <c r="D129" s="113" t="str">
        <f t="shared" si="16"/>
        <v>F</v>
      </c>
      <c r="E129" s="113">
        <f t="shared" si="19"/>
        <v>2008</v>
      </c>
      <c r="F129" s="217" t="str">
        <f t="shared" si="17"/>
        <v>BENJAMIN</v>
      </c>
      <c r="G129" s="217" t="str">
        <f t="shared" si="18"/>
        <v>LA SALLE</v>
      </c>
      <c r="H129" s="217"/>
      <c r="I129" s="217"/>
    </row>
    <row r="130" spans="1:9" x14ac:dyDescent="0.25">
      <c r="A130" s="113">
        <v>125</v>
      </c>
      <c r="B130" s="215">
        <v>1287</v>
      </c>
      <c r="C130" s="216" t="str">
        <f t="shared" si="15"/>
        <v>FERNÁNDEZ GARCÍA, AINHOA</v>
      </c>
      <c r="D130" s="113" t="str">
        <f t="shared" si="16"/>
        <v>F</v>
      </c>
      <c r="E130" s="113">
        <f t="shared" si="19"/>
        <v>2008</v>
      </c>
      <c r="F130" s="217" t="str">
        <f t="shared" si="17"/>
        <v>BENJAMIN</v>
      </c>
      <c r="G130" s="217" t="str">
        <f t="shared" si="18"/>
        <v>LA SALLE</v>
      </c>
      <c r="H130" s="217"/>
      <c r="I130" s="217"/>
    </row>
    <row r="131" spans="1:9" x14ac:dyDescent="0.25">
      <c r="A131" s="113">
        <v>126</v>
      </c>
      <c r="B131" s="215">
        <v>1066</v>
      </c>
      <c r="C131" s="216" t="str">
        <f t="shared" si="15"/>
        <v>Gómez Tello, Carmen</v>
      </c>
      <c r="D131" s="113" t="str">
        <f t="shared" si="16"/>
        <v>F</v>
      </c>
      <c r="E131" s="113">
        <f t="shared" si="19"/>
        <v>2008</v>
      </c>
      <c r="F131" s="217" t="str">
        <f t="shared" si="17"/>
        <v>BENJAMIN</v>
      </c>
      <c r="G131" s="217" t="str">
        <f t="shared" si="18"/>
        <v>RUIZ DE LUNA</v>
      </c>
      <c r="H131" s="217"/>
      <c r="I131" s="217"/>
    </row>
    <row r="132" spans="1:9" x14ac:dyDescent="0.25">
      <c r="A132" s="113">
        <v>127</v>
      </c>
      <c r="B132" s="215">
        <v>1627</v>
      </c>
      <c r="C132" s="216" t="str">
        <f t="shared" si="15"/>
        <v>SARA TORRES RUIZ</v>
      </c>
      <c r="D132" s="113" t="str">
        <f t="shared" si="16"/>
        <v>F</v>
      </c>
      <c r="E132" s="113">
        <f t="shared" si="19"/>
        <v>2008</v>
      </c>
      <c r="F132" s="217" t="str">
        <f t="shared" si="17"/>
        <v>BENJAMIN</v>
      </c>
      <c r="G132" s="217" t="str">
        <f t="shared" si="18"/>
        <v>CEIP NTRA SRA DEL PRADO</v>
      </c>
      <c r="H132" s="217"/>
      <c r="I132" s="217"/>
    </row>
    <row r="133" spans="1:9" x14ac:dyDescent="0.25">
      <c r="A133" s="113">
        <v>128</v>
      </c>
      <c r="B133" s="215">
        <v>1637</v>
      </c>
      <c r="C133" s="216" t="str">
        <f t="shared" si="15"/>
        <v>CARLA SERRANO DEL CARMEN</v>
      </c>
      <c r="D133" s="113" t="str">
        <f t="shared" si="16"/>
        <v>F</v>
      </c>
      <c r="E133" s="113">
        <f t="shared" si="19"/>
        <v>2008</v>
      </c>
      <c r="F133" s="217" t="str">
        <f t="shared" si="17"/>
        <v>BENJAMIN</v>
      </c>
      <c r="G133" s="217" t="str">
        <f t="shared" si="18"/>
        <v>CEIP NTRA SRA DEL PRADO</v>
      </c>
      <c r="H133" s="217"/>
      <c r="I133" s="217"/>
    </row>
    <row r="134" spans="1:9" x14ac:dyDescent="0.25">
      <c r="A134" s="113">
        <v>129</v>
      </c>
      <c r="B134" s="215">
        <v>1068</v>
      </c>
      <c r="C134" s="216" t="str">
        <f t="shared" ref="C134:C157" si="20">VLOOKUP(B134,COLEGIOS16,2,FALSE)</f>
        <v>Del Mazo Moreno, Carlota</v>
      </c>
      <c r="D134" s="113" t="str">
        <f t="shared" ref="D134:D157" si="21">VLOOKUP(B134,COLEGIOS16,4,FALSE)</f>
        <v>F</v>
      </c>
      <c r="E134" s="113">
        <f t="shared" si="19"/>
        <v>2008</v>
      </c>
      <c r="F134" s="217" t="str">
        <f t="shared" ref="F134:F157" si="22">VLOOKUP(B134,COLEGIOS16,6,FALSE)</f>
        <v>BENJAMIN</v>
      </c>
      <c r="G134" s="217" t="str">
        <f t="shared" ref="G134:G157" si="23">VLOOKUP(B134,COLEGIOS16,7,FALSE)</f>
        <v>RUIZ DE LUNA</v>
      </c>
      <c r="H134" s="217"/>
      <c r="I134" s="217"/>
    </row>
    <row r="135" spans="1:9" x14ac:dyDescent="0.25">
      <c r="A135" s="113">
        <v>130</v>
      </c>
      <c r="B135" s="215">
        <v>1071</v>
      </c>
      <c r="C135" s="216" t="str">
        <f t="shared" si="20"/>
        <v>Frontelo García, Marta</v>
      </c>
      <c r="D135" s="113" t="str">
        <f t="shared" si="21"/>
        <v>F</v>
      </c>
      <c r="E135" s="113">
        <f t="shared" si="19"/>
        <v>2008</v>
      </c>
      <c r="F135" s="217" t="str">
        <f t="shared" si="22"/>
        <v>BENJAMIN</v>
      </c>
      <c r="G135" s="217" t="str">
        <f t="shared" si="23"/>
        <v>RUIZ DE LUNA</v>
      </c>
      <c r="H135" s="217"/>
      <c r="I135" s="217"/>
    </row>
    <row r="136" spans="1:9" x14ac:dyDescent="0.25">
      <c r="A136" s="113">
        <v>131</v>
      </c>
      <c r="B136" s="215">
        <v>1925</v>
      </c>
      <c r="C136" s="216" t="str">
        <f t="shared" si="20"/>
        <v>CHILLON DEL CASTILLO, DANIELA</v>
      </c>
      <c r="D136" s="113" t="str">
        <f t="shared" si="21"/>
        <v>F</v>
      </c>
      <c r="E136" s="113">
        <f t="shared" ref="E136:E157" si="24">VLOOKUP(B136,COLEGIOS2014,5,FALSE)</f>
        <v>2008</v>
      </c>
      <c r="F136" s="217" t="str">
        <f t="shared" si="22"/>
        <v>BENJAMIN</v>
      </c>
      <c r="G136" s="217" t="str">
        <f t="shared" si="23"/>
        <v>CRISTOBAL COLON</v>
      </c>
      <c r="H136" s="217"/>
      <c r="I136" s="217"/>
    </row>
    <row r="137" spans="1:9" x14ac:dyDescent="0.25">
      <c r="A137" s="113">
        <v>132</v>
      </c>
      <c r="B137" s="215">
        <v>1004</v>
      </c>
      <c r="C137" s="216" t="str">
        <f t="shared" si="20"/>
        <v>FERNANDEZ HARO, LUCIA</v>
      </c>
      <c r="D137" s="113" t="str">
        <f t="shared" si="21"/>
        <v>F</v>
      </c>
      <c r="E137" s="113">
        <f t="shared" si="24"/>
        <v>2007</v>
      </c>
      <c r="F137" s="217" t="str">
        <f t="shared" si="22"/>
        <v>BENJAMIN</v>
      </c>
      <c r="G137" s="217" t="str">
        <f t="shared" si="23"/>
        <v>FERNANDO DE ROJAS</v>
      </c>
      <c r="H137" s="217"/>
      <c r="I137" s="217"/>
    </row>
    <row r="138" spans="1:9" x14ac:dyDescent="0.25">
      <c r="A138" s="113">
        <v>133</v>
      </c>
      <c r="B138" s="215">
        <v>987</v>
      </c>
      <c r="C138" s="216" t="str">
        <f t="shared" si="20"/>
        <v>PEREZ MAJANO, NEREA</v>
      </c>
      <c r="D138" s="113" t="str">
        <f t="shared" si="21"/>
        <v>F</v>
      </c>
      <c r="E138" s="113">
        <f t="shared" si="24"/>
        <v>2007</v>
      </c>
      <c r="F138" s="217" t="str">
        <f t="shared" si="22"/>
        <v>BENJAMIN</v>
      </c>
      <c r="G138" s="217" t="str">
        <f t="shared" si="23"/>
        <v>FERNANDO DE ROJAS</v>
      </c>
      <c r="H138" s="217"/>
      <c r="I138" s="217"/>
    </row>
    <row r="139" spans="1:9" x14ac:dyDescent="0.25">
      <c r="A139" s="113">
        <v>134</v>
      </c>
      <c r="B139" s="215">
        <v>1629</v>
      </c>
      <c r="C139" s="216" t="str">
        <f t="shared" si="20"/>
        <v>INÉS HIDALGO COLADO</v>
      </c>
      <c r="D139" s="113" t="str">
        <f t="shared" si="21"/>
        <v>F</v>
      </c>
      <c r="E139" s="113">
        <f t="shared" si="24"/>
        <v>2008</v>
      </c>
      <c r="F139" s="217" t="str">
        <f t="shared" si="22"/>
        <v>BENJAMIN</v>
      </c>
      <c r="G139" s="217" t="str">
        <f t="shared" si="23"/>
        <v>CEIP NTRA SRA DEL PRADO</v>
      </c>
      <c r="H139" s="217"/>
      <c r="I139" s="217"/>
    </row>
    <row r="140" spans="1:9" x14ac:dyDescent="0.25">
      <c r="A140" s="113">
        <v>135</v>
      </c>
      <c r="B140" s="215">
        <v>1429</v>
      </c>
      <c r="C140" s="216" t="str">
        <f t="shared" si="20"/>
        <v xml:space="preserve">Fatima Sánchez Fernandez </v>
      </c>
      <c r="D140" s="113" t="str">
        <f t="shared" si="21"/>
        <v>F</v>
      </c>
      <c r="E140" s="113">
        <f t="shared" si="24"/>
        <v>2007</v>
      </c>
      <c r="F140" s="217" t="str">
        <f t="shared" si="22"/>
        <v>BENJAMIN</v>
      </c>
      <c r="G140" s="217" t="str">
        <f t="shared" si="23"/>
        <v>COMPAÑÍA DE MARIA</v>
      </c>
      <c r="H140" s="217"/>
      <c r="I140" s="217"/>
    </row>
    <row r="141" spans="1:9" x14ac:dyDescent="0.25">
      <c r="A141" s="113">
        <v>136</v>
      </c>
      <c r="B141" s="215">
        <v>1430</v>
      </c>
      <c r="C141" s="216" t="str">
        <f t="shared" si="20"/>
        <v>Laura Otero López</v>
      </c>
      <c r="D141" s="113" t="str">
        <f t="shared" si="21"/>
        <v>F</v>
      </c>
      <c r="E141" s="113">
        <f t="shared" si="24"/>
        <v>2007</v>
      </c>
      <c r="F141" s="217" t="str">
        <f t="shared" si="22"/>
        <v>BENJAMIN</v>
      </c>
      <c r="G141" s="217" t="str">
        <f t="shared" si="23"/>
        <v>COMPAÑÍA DE MARIA</v>
      </c>
      <c r="H141" s="217"/>
      <c r="I141" s="217"/>
    </row>
    <row r="142" spans="1:9" x14ac:dyDescent="0.25">
      <c r="A142" s="113">
        <v>137</v>
      </c>
      <c r="B142" s="215">
        <v>2875</v>
      </c>
      <c r="C142" s="216" t="str">
        <f t="shared" si="20"/>
        <v>LUNA CABEZA CASTRO</v>
      </c>
      <c r="D142" s="113" t="str">
        <f t="shared" si="21"/>
        <v>F</v>
      </c>
      <c r="E142" s="113" t="e">
        <f t="shared" si="24"/>
        <v>#N/A</v>
      </c>
      <c r="F142" s="217" t="str">
        <f t="shared" si="22"/>
        <v>BENJAMIN</v>
      </c>
      <c r="G142" s="217" t="str">
        <f t="shared" si="23"/>
        <v>BARTOLOME NICOLAU</v>
      </c>
      <c r="H142" s="217"/>
      <c r="I142" s="217"/>
    </row>
    <row r="143" spans="1:9" x14ac:dyDescent="0.25">
      <c r="A143" s="113">
        <v>138</v>
      </c>
      <c r="B143" s="215">
        <v>1712</v>
      </c>
      <c r="C143" s="216" t="str">
        <f t="shared" si="20"/>
        <v>RODRIGO MORENO, VIRGINIA</v>
      </c>
      <c r="D143" s="113" t="str">
        <f t="shared" si="21"/>
        <v>F</v>
      </c>
      <c r="E143" s="113">
        <f t="shared" si="24"/>
        <v>2007</v>
      </c>
      <c r="F143" s="217" t="str">
        <f t="shared" si="22"/>
        <v>BENJAMIN</v>
      </c>
      <c r="G143" s="217" t="str">
        <f t="shared" si="23"/>
        <v>CERVANTES</v>
      </c>
      <c r="H143" s="217"/>
      <c r="I143" s="217"/>
    </row>
    <row r="144" spans="1:9" x14ac:dyDescent="0.25">
      <c r="A144" s="113">
        <v>139</v>
      </c>
      <c r="B144" s="215">
        <v>1910</v>
      </c>
      <c r="C144" s="216" t="str">
        <f t="shared" si="20"/>
        <v>DOUAA ENNAME LORRAINE</v>
      </c>
      <c r="D144" s="113" t="str">
        <f t="shared" si="21"/>
        <v>F</v>
      </c>
      <c r="E144" s="113">
        <f t="shared" si="24"/>
        <v>2007</v>
      </c>
      <c r="F144" s="217" t="str">
        <f t="shared" si="22"/>
        <v>BENJAMIN</v>
      </c>
      <c r="G144" s="217" t="str">
        <f t="shared" si="23"/>
        <v>LOPE DE VEGA</v>
      </c>
      <c r="H144" s="217"/>
      <c r="I144" s="217"/>
    </row>
    <row r="145" spans="1:9" x14ac:dyDescent="0.25">
      <c r="A145" s="113">
        <v>140</v>
      </c>
      <c r="B145" s="215">
        <v>1170</v>
      </c>
      <c r="C145" s="216" t="str">
        <f t="shared" si="20"/>
        <v>LÓPEZ RECUERO, SOFÍA</v>
      </c>
      <c r="D145" s="113" t="str">
        <f t="shared" si="21"/>
        <v>F</v>
      </c>
      <c r="E145" s="113">
        <f t="shared" si="24"/>
        <v>2007</v>
      </c>
      <c r="F145" s="217" t="str">
        <f t="shared" si="22"/>
        <v>BENJAMIN</v>
      </c>
      <c r="G145" s="217" t="str">
        <f t="shared" si="23"/>
        <v>ANTONIO MACHADO</v>
      </c>
      <c r="H145" s="217"/>
      <c r="I145" s="217"/>
    </row>
    <row r="146" spans="1:9" x14ac:dyDescent="0.25">
      <c r="A146" s="113">
        <v>141</v>
      </c>
      <c r="B146" s="215">
        <v>844</v>
      </c>
      <c r="C146" s="216" t="str">
        <f t="shared" si="20"/>
        <v>VILLEGAS FERNANDEZ, NATALIA</v>
      </c>
      <c r="D146" s="113" t="str">
        <f t="shared" si="21"/>
        <v>F</v>
      </c>
      <c r="E146" s="113">
        <f t="shared" si="24"/>
        <v>2008</v>
      </c>
      <c r="F146" s="217" t="str">
        <f t="shared" si="22"/>
        <v>BENJAMIN</v>
      </c>
      <c r="G146" s="217" t="str">
        <f t="shared" si="23"/>
        <v>CEIP SAN ILDEFONSO</v>
      </c>
      <c r="H146" s="217"/>
      <c r="I146" s="217"/>
    </row>
    <row r="147" spans="1:9" x14ac:dyDescent="0.25">
      <c r="A147" s="113">
        <v>142</v>
      </c>
      <c r="B147" s="215">
        <v>968</v>
      </c>
      <c r="C147" s="216" t="str">
        <f t="shared" si="20"/>
        <v>SANTAMARIA SANCHEZ, DANIELA</v>
      </c>
      <c r="D147" s="113" t="str">
        <f t="shared" si="21"/>
        <v>F</v>
      </c>
      <c r="E147" s="113">
        <f t="shared" si="24"/>
        <v>2008</v>
      </c>
      <c r="F147" s="217" t="str">
        <f t="shared" si="22"/>
        <v>BENJAMIN</v>
      </c>
      <c r="G147" s="217" t="str">
        <f t="shared" si="23"/>
        <v>FERNANDO DE ROJAS</v>
      </c>
      <c r="H147" s="217"/>
      <c r="I147" s="217"/>
    </row>
    <row r="148" spans="1:9" x14ac:dyDescent="0.25">
      <c r="A148" s="113">
        <v>143</v>
      </c>
      <c r="B148" s="215">
        <v>1428</v>
      </c>
      <c r="C148" s="216" t="str">
        <f t="shared" si="20"/>
        <v xml:space="preserve">Alejandra Posada </v>
      </c>
      <c r="D148" s="113" t="str">
        <f t="shared" si="21"/>
        <v>F</v>
      </c>
      <c r="E148" s="113">
        <f t="shared" si="24"/>
        <v>2008</v>
      </c>
      <c r="F148" s="217" t="str">
        <f t="shared" si="22"/>
        <v>BENJAMIN</v>
      </c>
      <c r="G148" s="217" t="str">
        <f t="shared" si="23"/>
        <v>COMPAÑÍA DE MARIA</v>
      </c>
      <c r="H148" s="217"/>
      <c r="I148" s="217"/>
    </row>
    <row r="149" spans="1:9" x14ac:dyDescent="0.25">
      <c r="A149" s="113">
        <v>144</v>
      </c>
      <c r="B149" s="215">
        <v>1422</v>
      </c>
      <c r="C149" s="216" t="str">
        <f t="shared" si="20"/>
        <v xml:space="preserve">Carlota Rodriguez Perez - Breña </v>
      </c>
      <c r="D149" s="113" t="str">
        <f t="shared" si="21"/>
        <v>F</v>
      </c>
      <c r="E149" s="113">
        <f t="shared" si="24"/>
        <v>2008</v>
      </c>
      <c r="F149" s="217" t="str">
        <f t="shared" si="22"/>
        <v>BENJAMIN</v>
      </c>
      <c r="G149" s="217" t="str">
        <f t="shared" si="23"/>
        <v>COMPAÑÍA DE MARIA</v>
      </c>
      <c r="H149" s="217"/>
      <c r="I149" s="217"/>
    </row>
    <row r="150" spans="1:9" x14ac:dyDescent="0.25">
      <c r="A150" s="113">
        <v>145</v>
      </c>
      <c r="B150" s="215">
        <v>1155</v>
      </c>
      <c r="C150" s="216" t="str">
        <f t="shared" si="20"/>
        <v>MAYA SÁNCHEZ, CAROLINA</v>
      </c>
      <c r="D150" s="113" t="str">
        <f t="shared" si="21"/>
        <v>F</v>
      </c>
      <c r="E150" s="113">
        <f t="shared" si="24"/>
        <v>2008</v>
      </c>
      <c r="F150" s="217" t="str">
        <f t="shared" si="22"/>
        <v>BENJAMIN</v>
      </c>
      <c r="G150" s="217" t="str">
        <f t="shared" si="23"/>
        <v>ANTONIO MACHADO</v>
      </c>
      <c r="H150" s="217"/>
      <c r="I150" s="217"/>
    </row>
    <row r="151" spans="1:9" x14ac:dyDescent="0.25">
      <c r="A151" s="113">
        <v>146</v>
      </c>
      <c r="B151" s="215">
        <v>1444</v>
      </c>
      <c r="C151" s="216" t="str">
        <f t="shared" si="20"/>
        <v xml:space="preserve">Nadia Moreno Martínez </v>
      </c>
      <c r="D151" s="113" t="str">
        <f t="shared" si="21"/>
        <v>F</v>
      </c>
      <c r="E151" s="113">
        <f t="shared" si="24"/>
        <v>2008</v>
      </c>
      <c r="F151" s="217" t="str">
        <f t="shared" si="22"/>
        <v>BENJAMIN</v>
      </c>
      <c r="G151" s="217" t="str">
        <f t="shared" si="23"/>
        <v>COMPAÑÍA DE MARIA</v>
      </c>
      <c r="H151" s="217"/>
      <c r="I151" s="217"/>
    </row>
    <row r="152" spans="1:9" x14ac:dyDescent="0.25">
      <c r="A152" s="113">
        <v>147</v>
      </c>
      <c r="B152" s="215">
        <v>1706</v>
      </c>
      <c r="C152" s="216" t="str">
        <f t="shared" si="20"/>
        <v>SANCHEZ NUÑEZ, ALEJANDRA</v>
      </c>
      <c r="D152" s="113" t="str">
        <f t="shared" si="21"/>
        <v>F</v>
      </c>
      <c r="E152" s="113">
        <f t="shared" si="24"/>
        <v>2008</v>
      </c>
      <c r="F152" s="217" t="str">
        <f t="shared" si="22"/>
        <v>BENJAMIN</v>
      </c>
      <c r="G152" s="217" t="str">
        <f t="shared" si="23"/>
        <v>CERVANTES</v>
      </c>
      <c r="H152" s="217"/>
      <c r="I152" s="217"/>
    </row>
    <row r="153" spans="1:9" x14ac:dyDescent="0.25">
      <c r="A153" s="113">
        <v>148</v>
      </c>
      <c r="B153" s="215">
        <v>1438</v>
      </c>
      <c r="C153" s="216" t="str">
        <f t="shared" si="20"/>
        <v xml:space="preserve">Macarena Brasero García Heras </v>
      </c>
      <c r="D153" s="113" t="str">
        <f t="shared" si="21"/>
        <v>F</v>
      </c>
      <c r="E153" s="113">
        <f t="shared" si="24"/>
        <v>2008</v>
      </c>
      <c r="F153" s="217" t="str">
        <f t="shared" si="22"/>
        <v>BENJAMIN</v>
      </c>
      <c r="G153" s="217" t="str">
        <f t="shared" si="23"/>
        <v>COMPAÑÍA DE MARIA</v>
      </c>
      <c r="H153" s="217"/>
      <c r="I153" s="217"/>
    </row>
    <row r="154" spans="1:9" x14ac:dyDescent="0.25">
      <c r="A154" s="113">
        <v>149</v>
      </c>
      <c r="B154" s="215">
        <v>1708</v>
      </c>
      <c r="C154" s="216" t="str">
        <f t="shared" si="20"/>
        <v>HIGUERUELA DIAZ, AYELEN</v>
      </c>
      <c r="D154" s="113" t="str">
        <f t="shared" si="21"/>
        <v>F</v>
      </c>
      <c r="E154" s="113">
        <f t="shared" si="24"/>
        <v>2008</v>
      </c>
      <c r="F154" s="217" t="str">
        <f t="shared" si="22"/>
        <v>BENJAMIN</v>
      </c>
      <c r="G154" s="217" t="str">
        <f t="shared" si="23"/>
        <v>CERVANTES</v>
      </c>
      <c r="H154" s="217"/>
      <c r="I154" s="217"/>
    </row>
    <row r="155" spans="1:9" x14ac:dyDescent="0.25">
      <c r="A155" s="113">
        <v>150</v>
      </c>
      <c r="B155" s="215">
        <v>1707</v>
      </c>
      <c r="C155" s="216" t="str">
        <f t="shared" si="20"/>
        <v>MARTINEZ MORCILLO, IRENE</v>
      </c>
      <c r="D155" s="113" t="str">
        <f t="shared" si="21"/>
        <v>F</v>
      </c>
      <c r="E155" s="113">
        <f t="shared" si="24"/>
        <v>2008</v>
      </c>
      <c r="F155" s="217" t="str">
        <f t="shared" si="22"/>
        <v>BENJAMIN</v>
      </c>
      <c r="G155" s="217" t="str">
        <f t="shared" si="23"/>
        <v>CERVANTES</v>
      </c>
      <c r="H155" s="217"/>
      <c r="I155" s="217"/>
    </row>
    <row r="156" spans="1:9" x14ac:dyDescent="0.25">
      <c r="A156" s="113">
        <v>151</v>
      </c>
      <c r="B156" s="215">
        <v>1281</v>
      </c>
      <c r="C156" s="216" t="str">
        <f t="shared" si="20"/>
        <v>GRANADO FERNÁNDEZ, ELENA</v>
      </c>
      <c r="D156" s="113" t="str">
        <f t="shared" si="21"/>
        <v>F</v>
      </c>
      <c r="E156" s="113">
        <f t="shared" si="24"/>
        <v>2008</v>
      </c>
      <c r="F156" s="217" t="str">
        <f t="shared" si="22"/>
        <v>BENJAMIN</v>
      </c>
      <c r="G156" s="217" t="str">
        <f t="shared" si="23"/>
        <v>LA SALLE</v>
      </c>
      <c r="H156" s="217"/>
      <c r="I156" s="217"/>
    </row>
    <row r="157" spans="1:9" x14ac:dyDescent="0.25">
      <c r="A157" s="113">
        <v>152</v>
      </c>
      <c r="B157" s="215">
        <v>2167</v>
      </c>
      <c r="C157" s="216" t="str">
        <f t="shared" si="20"/>
        <v>AHLAM LACHHAB</v>
      </c>
      <c r="D157" s="113" t="str">
        <f t="shared" si="21"/>
        <v>F</v>
      </c>
      <c r="E157" s="113">
        <f t="shared" si="24"/>
        <v>2008</v>
      </c>
      <c r="F157" s="217" t="str">
        <f t="shared" si="22"/>
        <v>BENJAMIN</v>
      </c>
      <c r="G157" s="217" t="str">
        <f t="shared" si="23"/>
        <v>JUAN RAMON JIMENEZ</v>
      </c>
      <c r="H157" s="217"/>
      <c r="I157" s="217"/>
    </row>
    <row r="158" spans="1:9" x14ac:dyDescent="0.25">
      <c r="A158" s="113"/>
      <c r="B158" s="215"/>
      <c r="C158" s="216"/>
      <c r="D158" s="113"/>
      <c r="E158" s="113"/>
      <c r="F158" s="217"/>
      <c r="G158" s="217"/>
      <c r="H158" s="217"/>
      <c r="I158" s="217"/>
    </row>
    <row r="159" spans="1:9" x14ac:dyDescent="0.25">
      <c r="A159" s="113"/>
      <c r="B159" s="215"/>
      <c r="C159" s="216"/>
      <c r="D159" s="113"/>
      <c r="E159" s="113"/>
      <c r="F159" s="217"/>
      <c r="G159" s="217"/>
      <c r="H159" s="217"/>
      <c r="I159" s="217"/>
    </row>
    <row r="164" spans="1:10" ht="18.75" x14ac:dyDescent="0.3">
      <c r="A164" s="272" t="s">
        <v>20</v>
      </c>
      <c r="B164" s="272"/>
      <c r="C164" s="272"/>
      <c r="D164" s="272"/>
      <c r="E164" s="272"/>
      <c r="F164" s="272"/>
      <c r="G164" s="272"/>
      <c r="H164" s="272"/>
      <c r="I164" s="272"/>
      <c r="J164" s="272"/>
    </row>
    <row r="166" spans="1:10" ht="18.75" x14ac:dyDescent="0.3">
      <c r="B166" s="110" t="s">
        <v>21</v>
      </c>
      <c r="C166" s="106" t="s">
        <v>17</v>
      </c>
      <c r="D166" s="110"/>
      <c r="E166" s="110"/>
      <c r="F166" s="110"/>
      <c r="G166" s="110"/>
      <c r="H166" s="226">
        <v>24</v>
      </c>
      <c r="I166" s="110" t="s">
        <v>2206</v>
      </c>
    </row>
    <row r="167" spans="1:10" ht="18.75" x14ac:dyDescent="0.3">
      <c r="B167" s="110" t="s">
        <v>22</v>
      </c>
      <c r="C167" s="106" t="s">
        <v>1631</v>
      </c>
      <c r="D167" s="110"/>
      <c r="E167" s="110"/>
      <c r="F167" s="110"/>
      <c r="G167" s="110"/>
      <c r="H167" s="226">
        <v>29</v>
      </c>
      <c r="I167" s="110" t="s">
        <v>2206</v>
      </c>
    </row>
    <row r="168" spans="1:10" ht="18.75" x14ac:dyDescent="0.3">
      <c r="B168" s="110" t="s">
        <v>23</v>
      </c>
      <c r="C168" s="106" t="s">
        <v>16</v>
      </c>
      <c r="D168" s="110"/>
      <c r="E168" s="110"/>
      <c r="F168" s="110"/>
      <c r="G168" s="110"/>
      <c r="H168" s="226">
        <v>44</v>
      </c>
      <c r="I168" s="110" t="s">
        <v>2206</v>
      </c>
    </row>
  </sheetData>
  <sortState ref="A6:I157">
    <sortCondition ref="A6"/>
  </sortState>
  <mergeCells count="3">
    <mergeCell ref="A1:H1"/>
    <mergeCell ref="A3:H3"/>
    <mergeCell ref="A164:J164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3" sqref="H13"/>
    </sheetView>
  </sheetViews>
  <sheetFormatPr baseColWidth="10" defaultRowHeight="15" x14ac:dyDescent="0.25"/>
  <cols>
    <col min="1" max="1" width="7.28515625" style="1" customWidth="1"/>
    <col min="2" max="2" width="8.85546875" style="1" customWidth="1"/>
    <col min="3" max="3" width="28.42578125" style="109" customWidth="1"/>
    <col min="4" max="4" width="6.5703125" customWidth="1"/>
    <col min="5" max="5" width="15.5703125" style="1" customWidth="1"/>
    <col min="6" max="6" width="17.7109375" customWidth="1"/>
  </cols>
  <sheetData>
    <row r="1" spans="1:8" ht="21" x14ac:dyDescent="0.35">
      <c r="A1" s="270" t="s">
        <v>18</v>
      </c>
      <c r="B1" s="270"/>
      <c r="C1" s="270"/>
      <c r="D1" s="270"/>
      <c r="E1" s="270"/>
      <c r="F1" s="270"/>
      <c r="G1" s="270"/>
    </row>
    <row r="3" spans="1:8" ht="18.75" x14ac:dyDescent="0.3">
      <c r="A3" s="271" t="s">
        <v>27</v>
      </c>
      <c r="B3" s="271"/>
      <c r="C3" s="271"/>
      <c r="D3" s="271"/>
      <c r="E3" s="271"/>
      <c r="F3" s="271"/>
      <c r="G3" s="271"/>
    </row>
    <row r="4" spans="1:8" ht="18.75" x14ac:dyDescent="0.3">
      <c r="A4" s="76"/>
      <c r="B4" s="226"/>
      <c r="C4" s="106"/>
      <c r="D4" s="76"/>
      <c r="E4" s="213"/>
      <c r="F4" s="76"/>
      <c r="G4" s="76"/>
    </row>
    <row r="5" spans="1:8" x14ac:dyDescent="0.25">
      <c r="A5" s="77" t="s">
        <v>14</v>
      </c>
      <c r="B5" s="77" t="s">
        <v>1</v>
      </c>
      <c r="C5" s="107" t="s">
        <v>7</v>
      </c>
      <c r="D5" s="77" t="s">
        <v>2</v>
      </c>
      <c r="E5" s="77" t="s">
        <v>4</v>
      </c>
      <c r="F5" s="77" t="s">
        <v>19</v>
      </c>
    </row>
    <row r="6" spans="1:8" x14ac:dyDescent="0.25">
      <c r="A6" s="113">
        <v>1</v>
      </c>
      <c r="B6" s="215">
        <v>413</v>
      </c>
      <c r="C6" s="216" t="str">
        <f t="shared" ref="C6:C15" si="0">VLOOKUP(B6,COLEGIOS16,2,FALSE)</f>
        <v>PABLO BERNABÉ VALERO</v>
      </c>
      <c r="D6" s="113" t="str">
        <f t="shared" ref="D6:D15" si="1">VLOOKUP(B6,COLEGIOS16,4,FALSE)</f>
        <v>M</v>
      </c>
      <c r="E6" s="113" t="str">
        <f t="shared" ref="E6:E15" si="2">VLOOKUP(B6,COLEGIOS16,6,FALSE)</f>
        <v>PREBENJAMIN</v>
      </c>
      <c r="F6" s="217" t="str">
        <f t="shared" ref="F6:F15" si="3">VLOOKUP(B6,COLEGIOS16,7,FALSE)</f>
        <v>HERNAN CORTES</v>
      </c>
      <c r="G6" s="217"/>
      <c r="H6" s="71"/>
    </row>
    <row r="7" spans="1:8" x14ac:dyDescent="0.25">
      <c r="A7" s="113">
        <v>2</v>
      </c>
      <c r="B7" s="215">
        <v>2329</v>
      </c>
      <c r="C7" s="216" t="str">
        <f t="shared" si="0"/>
        <v>DANIEL TIMONEDA BRAVO</v>
      </c>
      <c r="D7" s="113" t="str">
        <f t="shared" si="1"/>
        <v>M</v>
      </c>
      <c r="E7" s="113" t="str">
        <f t="shared" si="2"/>
        <v>PREBENJAMIN</v>
      </c>
      <c r="F7" s="217" t="str">
        <f t="shared" si="3"/>
        <v>AGUSTINAS</v>
      </c>
      <c r="G7" s="217"/>
      <c r="H7" s="71"/>
    </row>
    <row r="8" spans="1:8" x14ac:dyDescent="0.25">
      <c r="A8" s="113">
        <v>3</v>
      </c>
      <c r="B8" s="215">
        <v>4</v>
      </c>
      <c r="C8" s="216" t="str">
        <f t="shared" si="0"/>
        <v>GÓMEZ MURILLO, MARCOS</v>
      </c>
      <c r="D8" s="113" t="str">
        <f t="shared" si="1"/>
        <v>M</v>
      </c>
      <c r="E8" s="113" t="str">
        <f t="shared" si="2"/>
        <v>PREBENJAMIN</v>
      </c>
      <c r="F8" s="217" t="str">
        <f t="shared" si="3"/>
        <v>CEIP SAN ISIDRO-TALAVERA LA NUEVA</v>
      </c>
      <c r="G8" s="217"/>
      <c r="H8" s="71"/>
    </row>
    <row r="9" spans="1:8" x14ac:dyDescent="0.25">
      <c r="A9" s="113">
        <v>4</v>
      </c>
      <c r="B9" s="215">
        <v>102</v>
      </c>
      <c r="C9" s="216" t="str">
        <f t="shared" si="0"/>
        <v xml:space="preserve"> GONZALEZ CIFUENTES,GUILLERMO</v>
      </c>
      <c r="D9" s="113" t="str">
        <f t="shared" si="1"/>
        <v>M</v>
      </c>
      <c r="E9" s="113" t="str">
        <f t="shared" si="2"/>
        <v>PREBENJAMIN</v>
      </c>
      <c r="F9" s="217" t="str">
        <f t="shared" si="3"/>
        <v>MARISTAS</v>
      </c>
      <c r="G9" s="217"/>
      <c r="H9" s="71"/>
    </row>
    <row r="10" spans="1:8" x14ac:dyDescent="0.25">
      <c r="A10" s="113">
        <v>5</v>
      </c>
      <c r="B10" s="215">
        <v>1695</v>
      </c>
      <c r="C10" s="216" t="str">
        <f t="shared" si="0"/>
        <v>LUCERO BLAZQUEZ, ALEX</v>
      </c>
      <c r="D10" s="113" t="str">
        <f t="shared" si="1"/>
        <v>M</v>
      </c>
      <c r="E10" s="113" t="str">
        <f t="shared" si="2"/>
        <v>PREBENJAMIN</v>
      </c>
      <c r="F10" s="217" t="str">
        <f t="shared" si="3"/>
        <v>CERVANTES</v>
      </c>
      <c r="G10" s="217"/>
      <c r="H10" s="71"/>
    </row>
    <row r="11" spans="1:8" x14ac:dyDescent="0.25">
      <c r="A11" s="113">
        <v>6</v>
      </c>
      <c r="B11" s="215">
        <v>101</v>
      </c>
      <c r="C11" s="216" t="str">
        <f t="shared" si="0"/>
        <v xml:space="preserve"> LEDESMA DE CASTRO,BELTRAN</v>
      </c>
      <c r="D11" s="113" t="str">
        <f t="shared" si="1"/>
        <v>M</v>
      </c>
      <c r="E11" s="113" t="str">
        <f t="shared" si="2"/>
        <v>PREBENJAMIN</v>
      </c>
      <c r="F11" s="217" t="str">
        <f t="shared" si="3"/>
        <v>MARISTAS</v>
      </c>
      <c r="G11" s="217"/>
      <c r="H11" s="71"/>
    </row>
    <row r="12" spans="1:8" x14ac:dyDescent="0.25">
      <c r="A12" s="113">
        <v>7</v>
      </c>
      <c r="B12" s="215">
        <v>115</v>
      </c>
      <c r="C12" s="216" t="str">
        <f t="shared" si="0"/>
        <v>CASILLAS CELADOR,ALEJANDRO</v>
      </c>
      <c r="D12" s="113" t="str">
        <f t="shared" si="1"/>
        <v>M</v>
      </c>
      <c r="E12" s="113" t="str">
        <f t="shared" si="2"/>
        <v>PREBENJAMIN</v>
      </c>
      <c r="F12" s="217" t="str">
        <f t="shared" si="3"/>
        <v>MARISTAS</v>
      </c>
      <c r="G12" s="217"/>
      <c r="H12" s="71"/>
    </row>
    <row r="13" spans="1:8" x14ac:dyDescent="0.25">
      <c r="A13" s="113">
        <v>8</v>
      </c>
      <c r="B13" s="215">
        <v>113</v>
      </c>
      <c r="C13" s="216" t="str">
        <f t="shared" si="0"/>
        <v>GUTIERREZ ESPINOSA,MIGUEL</v>
      </c>
      <c r="D13" s="113" t="str">
        <f t="shared" si="1"/>
        <v>M</v>
      </c>
      <c r="E13" s="113" t="str">
        <f t="shared" si="2"/>
        <v>PREBENJAMIN</v>
      </c>
      <c r="F13" s="217" t="str">
        <f t="shared" si="3"/>
        <v>MARISTAS</v>
      </c>
      <c r="G13" s="217"/>
      <c r="H13" s="71"/>
    </row>
    <row r="14" spans="1:8" x14ac:dyDescent="0.25">
      <c r="A14" s="113">
        <v>9</v>
      </c>
      <c r="B14" s="215">
        <v>1646</v>
      </c>
      <c r="C14" s="216" t="str">
        <f t="shared" si="0"/>
        <v>GONZALO PUIG FABRE</v>
      </c>
      <c r="D14" s="113" t="str">
        <f t="shared" si="1"/>
        <v>M</v>
      </c>
      <c r="E14" s="113" t="str">
        <f t="shared" si="2"/>
        <v>PREBENJAMIN</v>
      </c>
      <c r="F14" s="217" t="str">
        <f t="shared" si="3"/>
        <v>CEIP NTRA SRA DEL PRADO</v>
      </c>
      <c r="G14" s="217"/>
      <c r="H14" s="71"/>
    </row>
    <row r="15" spans="1:8" x14ac:dyDescent="0.25">
      <c r="A15" s="113">
        <v>10</v>
      </c>
      <c r="B15" s="113">
        <v>796</v>
      </c>
      <c r="C15" s="216" t="str">
        <f t="shared" si="0"/>
        <v>Miguel Alarcon Gomez</v>
      </c>
      <c r="D15" s="113" t="str">
        <f t="shared" si="1"/>
        <v>M</v>
      </c>
      <c r="E15" s="113" t="str">
        <f t="shared" si="2"/>
        <v>PREBENJAMIN</v>
      </c>
      <c r="F15" s="217" t="str">
        <f t="shared" si="3"/>
        <v>JOAQUIN ALONSO-MISIONERAS</v>
      </c>
      <c r="G15" s="217"/>
    </row>
  </sheetData>
  <mergeCells count="2">
    <mergeCell ref="A1:G1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1" sqref="I11"/>
    </sheetView>
  </sheetViews>
  <sheetFormatPr baseColWidth="10" defaultRowHeight="15" x14ac:dyDescent="0.25"/>
  <cols>
    <col min="1" max="1" width="7.28515625" style="1" customWidth="1"/>
    <col min="2" max="2" width="8" style="1" customWidth="1"/>
    <col min="3" max="3" width="27.7109375" style="109" customWidth="1"/>
    <col min="4" max="4" width="5.85546875" customWidth="1"/>
    <col min="5" max="5" width="13.85546875" style="1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</row>
    <row r="4" spans="1:9" ht="18.75" x14ac:dyDescent="0.3">
      <c r="A4" s="76"/>
      <c r="B4" s="226"/>
      <c r="C4" s="106"/>
      <c r="D4" s="76"/>
      <c r="E4" s="213"/>
      <c r="F4" s="76"/>
      <c r="G4" s="76"/>
    </row>
    <row r="5" spans="1:9" x14ac:dyDescent="0.25">
      <c r="A5" s="77" t="s">
        <v>14</v>
      </c>
      <c r="B5" s="77" t="s">
        <v>1</v>
      </c>
      <c r="C5" s="107" t="s">
        <v>6</v>
      </c>
      <c r="D5" s="77" t="s">
        <v>2</v>
      </c>
      <c r="E5" s="77" t="s">
        <v>4</v>
      </c>
      <c r="F5" s="77" t="s">
        <v>19</v>
      </c>
    </row>
    <row r="6" spans="1:9" x14ac:dyDescent="0.25">
      <c r="A6" s="113">
        <v>1</v>
      </c>
      <c r="B6" s="215">
        <v>1399</v>
      </c>
      <c r="C6" s="216" t="str">
        <f t="shared" ref="C6:C15" si="0">VLOOKUP(B6,COLEGIOS16,2,FALSE)</f>
        <v xml:space="preserve">Blanca Alcon </v>
      </c>
      <c r="D6" s="113" t="str">
        <f t="shared" ref="D6:D15" si="1">VLOOKUP(B6,COLEGIOS16,4,FALSE)</f>
        <v>F</v>
      </c>
      <c r="E6" s="113" t="str">
        <f t="shared" ref="E6:E15" si="2">VLOOKUP(B6,COLEGIOS16,6,FALSE)</f>
        <v>PREBENJAMIN</v>
      </c>
      <c r="F6" s="217" t="str">
        <f t="shared" ref="F6:F15" si="3">VLOOKUP(B6,COLEGIOS16,7,FALSE)</f>
        <v>COMPAÑÍA DE MARIA</v>
      </c>
      <c r="G6" s="217"/>
      <c r="H6" s="71"/>
    </row>
    <row r="7" spans="1:9" x14ac:dyDescent="0.25">
      <c r="A7" s="113">
        <v>2</v>
      </c>
      <c r="B7" s="215">
        <v>133</v>
      </c>
      <c r="C7" s="216" t="str">
        <f t="shared" si="0"/>
        <v>SANCHEZ RINCON,SILVIA</v>
      </c>
      <c r="D7" s="113" t="str">
        <f t="shared" si="1"/>
        <v>F</v>
      </c>
      <c r="E7" s="113" t="str">
        <f t="shared" si="2"/>
        <v>PREBENJAMIN</v>
      </c>
      <c r="F7" s="217" t="str">
        <f t="shared" si="3"/>
        <v>MARISTAS</v>
      </c>
      <c r="G7" s="217"/>
      <c r="H7" s="71"/>
    </row>
    <row r="8" spans="1:9" x14ac:dyDescent="0.25">
      <c r="A8" s="113">
        <v>3</v>
      </c>
      <c r="B8" s="215">
        <v>125</v>
      </c>
      <c r="C8" s="216" t="str">
        <f t="shared" si="0"/>
        <v xml:space="preserve"> FANG SANMIGUEL,ANDREA</v>
      </c>
      <c r="D8" s="113" t="str">
        <f t="shared" si="1"/>
        <v>F</v>
      </c>
      <c r="E8" s="113" t="str">
        <f t="shared" si="2"/>
        <v>PREBENJAMIN</v>
      </c>
      <c r="F8" s="217" t="str">
        <f t="shared" si="3"/>
        <v>MARISTAS</v>
      </c>
      <c r="G8" s="217"/>
      <c r="H8" s="71"/>
      <c r="I8" t="s">
        <v>2205</v>
      </c>
    </row>
    <row r="9" spans="1:9" x14ac:dyDescent="0.25">
      <c r="A9" s="113">
        <v>4</v>
      </c>
      <c r="B9" s="215">
        <v>1414</v>
      </c>
      <c r="C9" s="216" t="str">
        <f t="shared" si="0"/>
        <v>Anna Jimenez Rodrigez</v>
      </c>
      <c r="D9" s="113" t="str">
        <f t="shared" si="1"/>
        <v>F</v>
      </c>
      <c r="E9" s="113" t="str">
        <f t="shared" si="2"/>
        <v>PREBENJAMIN</v>
      </c>
      <c r="F9" s="217" t="str">
        <f t="shared" si="3"/>
        <v>COMPAÑÍA DE MARIA</v>
      </c>
      <c r="G9" s="217"/>
      <c r="H9" s="71"/>
    </row>
    <row r="10" spans="1:9" x14ac:dyDescent="0.25">
      <c r="A10" s="113">
        <v>5</v>
      </c>
      <c r="B10" s="215">
        <v>1390</v>
      </c>
      <c r="C10" s="216" t="str">
        <f t="shared" si="0"/>
        <v>Daniela Alvarez Martín</v>
      </c>
      <c r="D10" s="113" t="str">
        <f t="shared" si="1"/>
        <v>F</v>
      </c>
      <c r="E10" s="113" t="str">
        <f t="shared" si="2"/>
        <v>PREBENJAMIN</v>
      </c>
      <c r="F10" s="217" t="str">
        <f t="shared" si="3"/>
        <v>COMPAÑÍA DE MARIA</v>
      </c>
      <c r="G10" s="217"/>
      <c r="H10" s="71"/>
    </row>
    <row r="11" spans="1:9" x14ac:dyDescent="0.25">
      <c r="A11" s="113">
        <v>6</v>
      </c>
      <c r="B11" s="215">
        <v>848</v>
      </c>
      <c r="C11" s="216" t="str">
        <f t="shared" si="0"/>
        <v>HIGUERA RUEDA, PAULA</v>
      </c>
      <c r="D11" s="113" t="str">
        <f t="shared" si="1"/>
        <v>F</v>
      </c>
      <c r="E11" s="113" t="str">
        <f t="shared" si="2"/>
        <v>PREBENJAMIN</v>
      </c>
      <c r="F11" s="217" t="str">
        <f t="shared" si="3"/>
        <v>CEIP SAN ILDEFONSO</v>
      </c>
      <c r="G11" s="217"/>
      <c r="H11" s="71"/>
    </row>
    <row r="12" spans="1:9" x14ac:dyDescent="0.25">
      <c r="A12" s="113">
        <v>7</v>
      </c>
      <c r="B12" s="215">
        <v>1394</v>
      </c>
      <c r="C12" s="216" t="str">
        <f t="shared" si="0"/>
        <v>Inés García Latorre</v>
      </c>
      <c r="D12" s="113" t="str">
        <f t="shared" si="1"/>
        <v>F</v>
      </c>
      <c r="E12" s="113" t="str">
        <f t="shared" si="2"/>
        <v>PREBENJAMIN</v>
      </c>
      <c r="F12" s="217" t="str">
        <f t="shared" si="3"/>
        <v>COMPAÑÍA DE MARIA</v>
      </c>
      <c r="G12" s="217"/>
      <c r="H12" s="71"/>
    </row>
    <row r="13" spans="1:9" x14ac:dyDescent="0.25">
      <c r="A13" s="113">
        <v>8</v>
      </c>
      <c r="B13" s="215">
        <v>938</v>
      </c>
      <c r="C13" s="216" t="str">
        <f t="shared" si="0"/>
        <v>MARTIN BAUTISTA, AITANA</v>
      </c>
      <c r="D13" s="113" t="str">
        <f t="shared" si="1"/>
        <v>F</v>
      </c>
      <c r="E13" s="113" t="str">
        <f t="shared" si="2"/>
        <v>PREBENJAMIN</v>
      </c>
      <c r="F13" s="217" t="str">
        <f t="shared" si="3"/>
        <v>FERNANDO DE ROJAS</v>
      </c>
      <c r="G13" s="217"/>
      <c r="H13" s="71"/>
    </row>
    <row r="14" spans="1:9" x14ac:dyDescent="0.25">
      <c r="A14" s="113">
        <v>9</v>
      </c>
      <c r="B14" s="215">
        <v>127</v>
      </c>
      <c r="C14" s="216" t="str">
        <f t="shared" si="0"/>
        <v xml:space="preserve"> SANCHEZ SERRANO,ZAIRA</v>
      </c>
      <c r="D14" s="113" t="str">
        <f t="shared" si="1"/>
        <v>F</v>
      </c>
      <c r="E14" s="113" t="str">
        <f t="shared" si="2"/>
        <v>PREBENJAMIN</v>
      </c>
      <c r="F14" s="217" t="str">
        <f t="shared" si="3"/>
        <v>MARISTAS</v>
      </c>
      <c r="G14" s="217"/>
      <c r="H14" s="71"/>
    </row>
    <row r="15" spans="1:9" x14ac:dyDescent="0.25">
      <c r="A15" s="113">
        <v>10</v>
      </c>
      <c r="B15" s="113">
        <v>1388</v>
      </c>
      <c r="C15" s="216" t="str">
        <f t="shared" si="0"/>
        <v>María Caballero</v>
      </c>
      <c r="D15" s="113" t="str">
        <f t="shared" si="1"/>
        <v>F</v>
      </c>
      <c r="E15" s="113" t="str">
        <f t="shared" si="2"/>
        <v>PREBENJAMIN</v>
      </c>
      <c r="F15" s="217" t="str">
        <f t="shared" si="3"/>
        <v>COMPAÑÍA DE MARIA</v>
      </c>
      <c r="G15" s="217"/>
    </row>
    <row r="16" spans="1:9" x14ac:dyDescent="0.25">
      <c r="A16" s="113"/>
      <c r="B16" s="113"/>
      <c r="C16" s="216"/>
      <c r="D16" s="217"/>
      <c r="E16" s="113"/>
      <c r="F16" s="217"/>
      <c r="G16" s="217"/>
    </row>
  </sheetData>
  <mergeCells count="2">
    <mergeCell ref="A1:G1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0"/>
  <sheetViews>
    <sheetView tabSelected="1" workbookViewId="0">
      <selection activeCell="L16" sqref="L16"/>
    </sheetView>
  </sheetViews>
  <sheetFormatPr baseColWidth="10" defaultRowHeight="15" x14ac:dyDescent="0.25"/>
  <sheetData>
    <row r="5" spans="1:9" ht="21" x14ac:dyDescent="0.35">
      <c r="A5" s="273" t="s">
        <v>2211</v>
      </c>
      <c r="B5" s="273"/>
      <c r="C5" s="273"/>
      <c r="D5" s="273"/>
      <c r="E5" s="273"/>
      <c r="F5" s="273"/>
      <c r="G5" s="273"/>
      <c r="H5" s="273"/>
      <c r="I5" s="273"/>
    </row>
    <row r="9" spans="1:9" x14ac:dyDescent="0.25">
      <c r="B9" s="274" t="s">
        <v>2212</v>
      </c>
      <c r="C9" s="274"/>
      <c r="D9" s="274"/>
      <c r="E9" s="274"/>
      <c r="F9" s="274"/>
      <c r="G9" s="274"/>
      <c r="H9" s="274"/>
    </row>
    <row r="17" spans="1:9" ht="21" x14ac:dyDescent="0.35">
      <c r="A17" s="273" t="s">
        <v>2213</v>
      </c>
      <c r="B17" s="273"/>
      <c r="C17" s="273"/>
      <c r="D17" s="273"/>
      <c r="E17" s="273"/>
      <c r="F17" s="273"/>
      <c r="G17" s="273"/>
      <c r="H17" s="273"/>
      <c r="I17" s="273"/>
    </row>
    <row r="20" spans="1:9" x14ac:dyDescent="0.25">
      <c r="C20" s="274" t="s">
        <v>2212</v>
      </c>
      <c r="D20" s="274"/>
      <c r="E20" s="274"/>
      <c r="F20" s="274"/>
      <c r="G20" s="274"/>
      <c r="H20" s="218"/>
      <c r="I20" s="218"/>
    </row>
  </sheetData>
  <mergeCells count="4">
    <mergeCell ref="A5:I5"/>
    <mergeCell ref="B9:H9"/>
    <mergeCell ref="A17:I17"/>
    <mergeCell ref="C20:G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095"/>
  <sheetViews>
    <sheetView topLeftCell="A4" workbookViewId="0">
      <selection activeCell="M15" sqref="M15"/>
    </sheetView>
  </sheetViews>
  <sheetFormatPr baseColWidth="10" defaultRowHeight="15" x14ac:dyDescent="0.25"/>
  <cols>
    <col min="2" max="2" width="5.85546875" style="1" customWidth="1"/>
    <col min="3" max="3" width="27.42578125" customWidth="1"/>
    <col min="5" max="5" width="4.5703125" style="1" customWidth="1"/>
    <col min="6" max="6" width="6.140625" style="1" customWidth="1"/>
    <col min="7" max="7" width="15.85546875" customWidth="1"/>
    <col min="9" max="9" width="7.140625" customWidth="1"/>
  </cols>
  <sheetData>
    <row r="5" spans="2:9" ht="15" customHeight="1" x14ac:dyDescent="0.25">
      <c r="B5" s="72"/>
      <c r="C5" s="71"/>
      <c r="D5" s="71"/>
      <c r="E5" s="72"/>
      <c r="F5" s="72"/>
      <c r="G5" s="71"/>
      <c r="H5" s="71"/>
      <c r="I5" s="71"/>
    </row>
    <row r="6" spans="2:9" ht="15" customHeight="1" x14ac:dyDescent="0.25">
      <c r="B6" s="72"/>
      <c r="C6" s="71"/>
      <c r="D6" s="71"/>
      <c r="E6" s="72"/>
      <c r="F6" s="72"/>
      <c r="G6" s="71"/>
      <c r="H6" s="71"/>
      <c r="I6" s="71"/>
    </row>
    <row r="7" spans="2:9" ht="15" customHeight="1" x14ac:dyDescent="0.25">
      <c r="B7" s="72"/>
      <c r="C7" s="88"/>
      <c r="D7" s="88"/>
      <c r="E7" s="89"/>
      <c r="F7" s="90"/>
      <c r="G7" s="73"/>
      <c r="H7" s="91"/>
      <c r="I7" s="71"/>
    </row>
    <row r="8" spans="2:9" ht="15" customHeight="1" x14ac:dyDescent="0.25">
      <c r="B8" s="72"/>
      <c r="C8" s="88"/>
      <c r="D8" s="88"/>
      <c r="E8" s="89"/>
      <c r="F8" s="90"/>
      <c r="G8" s="73"/>
      <c r="H8" s="91"/>
      <c r="I8" s="71"/>
    </row>
    <row r="9" spans="2:9" ht="15" customHeight="1" x14ac:dyDescent="0.25">
      <c r="B9" s="72"/>
      <c r="C9" s="88"/>
      <c r="D9" s="88"/>
      <c r="E9" s="89"/>
      <c r="F9" s="90"/>
      <c r="G9" s="73"/>
      <c r="H9" s="91"/>
      <c r="I9" s="71"/>
    </row>
    <row r="10" spans="2:9" ht="15" customHeight="1" x14ac:dyDescent="0.25">
      <c r="B10" s="72"/>
      <c r="C10" s="88"/>
      <c r="D10" s="88"/>
      <c r="E10" s="89"/>
      <c r="F10" s="90"/>
      <c r="G10" s="73"/>
      <c r="H10" s="91"/>
      <c r="I10" s="71"/>
    </row>
    <row r="11" spans="2:9" ht="15" customHeight="1" x14ac:dyDescent="0.25">
      <c r="B11" s="72"/>
      <c r="C11" s="88"/>
      <c r="D11" s="88"/>
      <c r="E11" s="89"/>
      <c r="F11" s="90"/>
      <c r="G11" s="73"/>
      <c r="H11" s="91"/>
      <c r="I11" s="71"/>
    </row>
    <row r="12" spans="2:9" ht="15" customHeight="1" x14ac:dyDescent="0.25">
      <c r="B12" s="72"/>
      <c r="C12" s="92"/>
      <c r="D12" s="92"/>
      <c r="E12" s="53"/>
      <c r="F12" s="90"/>
      <c r="G12" s="73"/>
      <c r="H12" s="91"/>
      <c r="I12" s="71"/>
    </row>
    <row r="13" spans="2:9" ht="15" customHeight="1" x14ac:dyDescent="0.25">
      <c r="B13" s="72"/>
      <c r="C13" s="92"/>
      <c r="D13" s="92"/>
      <c r="E13" s="53"/>
      <c r="F13" s="90"/>
      <c r="G13" s="73"/>
      <c r="H13" s="91"/>
      <c r="I13" s="71"/>
    </row>
    <row r="14" spans="2:9" ht="15" customHeight="1" x14ac:dyDescent="0.25">
      <c r="B14" s="72"/>
      <c r="C14" s="92"/>
      <c r="D14" s="92"/>
      <c r="E14" s="53"/>
      <c r="F14" s="90"/>
      <c r="G14" s="73"/>
      <c r="H14" s="91"/>
      <c r="I14" s="71"/>
    </row>
    <row r="15" spans="2:9" ht="15" customHeight="1" x14ac:dyDescent="0.25">
      <c r="B15" s="72"/>
      <c r="C15" s="92"/>
      <c r="D15" s="92"/>
      <c r="E15" s="53"/>
      <c r="F15" s="90"/>
      <c r="G15" s="73"/>
      <c r="H15" s="91"/>
      <c r="I15" s="71"/>
    </row>
    <row r="16" spans="2:9" ht="15" customHeight="1" x14ac:dyDescent="0.25">
      <c r="B16" s="72"/>
      <c r="C16" s="92"/>
      <c r="D16" s="92"/>
      <c r="E16" s="53"/>
      <c r="F16" s="90"/>
      <c r="G16" s="73"/>
      <c r="H16" s="91"/>
      <c r="I16" s="71"/>
    </row>
    <row r="17" spans="2:9" ht="15" customHeight="1" x14ac:dyDescent="0.25">
      <c r="B17" s="72"/>
      <c r="C17" s="92"/>
      <c r="D17" s="92"/>
      <c r="E17" s="53"/>
      <c r="F17" s="90"/>
      <c r="G17" s="73"/>
      <c r="H17" s="91"/>
      <c r="I17" s="71"/>
    </row>
    <row r="18" spans="2:9" ht="15" customHeight="1" x14ac:dyDescent="0.25">
      <c r="B18" s="72"/>
      <c r="C18" s="92"/>
      <c r="D18" s="92"/>
      <c r="E18" s="53"/>
      <c r="F18" s="90"/>
      <c r="G18" s="73"/>
      <c r="H18" s="91"/>
      <c r="I18" s="71"/>
    </row>
    <row r="19" spans="2:9" ht="15" customHeight="1" x14ac:dyDescent="0.25">
      <c r="B19" s="72"/>
      <c r="C19" s="92"/>
      <c r="D19" s="92"/>
      <c r="E19" s="53"/>
      <c r="F19" s="90"/>
      <c r="G19" s="73"/>
      <c r="H19" s="91"/>
      <c r="I19" s="71"/>
    </row>
    <row r="20" spans="2:9" ht="15" customHeight="1" x14ac:dyDescent="0.25">
      <c r="B20" s="72"/>
      <c r="C20" s="92"/>
      <c r="D20" s="92"/>
      <c r="E20" s="53"/>
      <c r="F20" s="90"/>
      <c r="G20" s="73"/>
      <c r="H20" s="91"/>
      <c r="I20" s="71"/>
    </row>
    <row r="21" spans="2:9" ht="15" customHeight="1" x14ac:dyDescent="0.25">
      <c r="B21" s="72"/>
      <c r="C21" s="92"/>
      <c r="D21" s="92"/>
      <c r="E21" s="53"/>
      <c r="F21" s="90"/>
      <c r="G21" s="73"/>
      <c r="H21" s="91"/>
      <c r="I21" s="71"/>
    </row>
    <row r="22" spans="2:9" ht="15" customHeight="1" x14ac:dyDescent="0.25">
      <c r="B22" s="72"/>
      <c r="C22" s="92"/>
      <c r="D22" s="92"/>
      <c r="E22" s="53"/>
      <c r="F22" s="90"/>
      <c r="G22" s="73"/>
      <c r="H22" s="91"/>
      <c r="I22" s="71"/>
    </row>
    <row r="23" spans="2:9" ht="15" customHeight="1" x14ac:dyDescent="0.25">
      <c r="B23" s="72"/>
      <c r="C23" s="92"/>
      <c r="D23" s="92"/>
      <c r="E23" s="53"/>
      <c r="F23" s="90"/>
      <c r="G23" s="73"/>
      <c r="H23" s="91"/>
      <c r="I23" s="71"/>
    </row>
    <row r="24" spans="2:9" ht="15" customHeight="1" x14ac:dyDescent="0.25">
      <c r="B24" s="72"/>
      <c r="C24" s="92"/>
      <c r="D24" s="92"/>
      <c r="E24" s="53"/>
      <c r="F24" s="90"/>
      <c r="G24" s="73"/>
      <c r="H24" s="91"/>
      <c r="I24" s="71"/>
    </row>
    <row r="25" spans="2:9" ht="15" customHeight="1" x14ac:dyDescent="0.25">
      <c r="B25" s="72"/>
      <c r="C25" s="92"/>
      <c r="D25" s="92"/>
      <c r="E25" s="53"/>
      <c r="F25" s="90"/>
      <c r="G25" s="73"/>
      <c r="H25" s="91"/>
      <c r="I25" s="71"/>
    </row>
    <row r="26" spans="2:9" ht="15" customHeight="1" x14ac:dyDescent="0.25">
      <c r="B26" s="72"/>
      <c r="C26" s="92"/>
      <c r="D26" s="92"/>
      <c r="E26" s="53"/>
      <c r="F26" s="90"/>
      <c r="G26" s="73"/>
      <c r="H26" s="91"/>
      <c r="I26" s="71"/>
    </row>
    <row r="27" spans="2:9" ht="15" customHeight="1" x14ac:dyDescent="0.25">
      <c r="B27" s="72"/>
      <c r="C27" s="92"/>
      <c r="D27" s="92"/>
      <c r="E27" s="53"/>
      <c r="F27" s="90"/>
      <c r="G27" s="73"/>
      <c r="H27" s="91"/>
      <c r="I27" s="71"/>
    </row>
    <row r="28" spans="2:9" ht="15" customHeight="1" x14ac:dyDescent="0.25">
      <c r="B28" s="72"/>
      <c r="C28" s="92"/>
      <c r="D28" s="92"/>
      <c r="E28" s="53"/>
      <c r="F28" s="90"/>
      <c r="G28" s="73"/>
      <c r="H28" s="91"/>
      <c r="I28" s="71"/>
    </row>
    <row r="29" spans="2:9" ht="15" customHeight="1" x14ac:dyDescent="0.25">
      <c r="B29" s="72"/>
      <c r="C29" s="92"/>
      <c r="D29" s="92"/>
      <c r="E29" s="53"/>
      <c r="F29" s="90"/>
      <c r="G29" s="73"/>
      <c r="H29" s="91"/>
      <c r="I29" s="71"/>
    </row>
    <row r="30" spans="2:9" ht="15" customHeight="1" x14ac:dyDescent="0.25">
      <c r="B30" s="72"/>
      <c r="C30" s="92"/>
      <c r="D30" s="92"/>
      <c r="E30" s="53"/>
      <c r="F30" s="90"/>
      <c r="G30" s="73"/>
      <c r="H30" s="91"/>
      <c r="I30" s="71"/>
    </row>
    <row r="31" spans="2:9" ht="15" customHeight="1" x14ac:dyDescent="0.25">
      <c r="B31" s="72"/>
      <c r="C31" s="92"/>
      <c r="D31" s="92"/>
      <c r="E31" s="53"/>
      <c r="F31" s="90"/>
      <c r="G31" s="73"/>
      <c r="H31" s="91"/>
      <c r="I31" s="71"/>
    </row>
    <row r="32" spans="2:9" ht="15" customHeight="1" x14ac:dyDescent="0.25">
      <c r="B32" s="72"/>
      <c r="C32" s="92"/>
      <c r="D32" s="92"/>
      <c r="E32" s="53"/>
      <c r="F32" s="90"/>
      <c r="G32" s="73"/>
      <c r="H32" s="91"/>
      <c r="I32" s="71"/>
    </row>
    <row r="33" spans="2:9" ht="15" customHeight="1" x14ac:dyDescent="0.25">
      <c r="B33" s="72"/>
      <c r="C33" s="92"/>
      <c r="D33" s="92"/>
      <c r="E33" s="53"/>
      <c r="F33" s="90"/>
      <c r="G33" s="73"/>
      <c r="H33" s="91"/>
      <c r="I33" s="71"/>
    </row>
    <row r="34" spans="2:9" ht="15" customHeight="1" x14ac:dyDescent="0.25">
      <c r="B34" s="72"/>
      <c r="C34" s="92"/>
      <c r="D34" s="92"/>
      <c r="E34" s="53"/>
      <c r="F34" s="90"/>
      <c r="G34" s="73"/>
      <c r="H34" s="91"/>
      <c r="I34" s="71"/>
    </row>
    <row r="35" spans="2:9" ht="15" customHeight="1" x14ac:dyDescent="0.25">
      <c r="B35" s="72"/>
      <c r="C35" s="92"/>
      <c r="D35" s="92"/>
      <c r="E35" s="53"/>
      <c r="F35" s="90"/>
      <c r="G35" s="73"/>
      <c r="H35" s="91"/>
      <c r="I35" s="71"/>
    </row>
    <row r="36" spans="2:9" ht="15" customHeight="1" x14ac:dyDescent="0.25">
      <c r="B36" s="72"/>
      <c r="C36" s="92"/>
      <c r="D36" s="92"/>
      <c r="E36" s="53"/>
      <c r="F36" s="90"/>
      <c r="G36" s="73"/>
      <c r="H36" s="91"/>
      <c r="I36" s="71"/>
    </row>
    <row r="37" spans="2:9" ht="15" customHeight="1" x14ac:dyDescent="0.25">
      <c r="B37" s="72"/>
      <c r="C37" s="92"/>
      <c r="D37" s="92"/>
      <c r="E37" s="53"/>
      <c r="F37" s="90"/>
      <c r="G37" s="73"/>
      <c r="H37" s="91"/>
      <c r="I37" s="71"/>
    </row>
    <row r="38" spans="2:9" ht="15" customHeight="1" x14ac:dyDescent="0.25">
      <c r="B38" s="72"/>
      <c r="C38" s="92"/>
      <c r="D38" s="92"/>
      <c r="E38" s="53"/>
      <c r="F38" s="90"/>
      <c r="G38" s="73"/>
      <c r="H38" s="91"/>
      <c r="I38" s="71"/>
    </row>
    <row r="39" spans="2:9" ht="15" customHeight="1" x14ac:dyDescent="0.25">
      <c r="B39" s="72"/>
      <c r="C39" s="92"/>
      <c r="D39" s="92"/>
      <c r="E39" s="53"/>
      <c r="F39" s="90"/>
      <c r="G39" s="73"/>
      <c r="H39" s="91"/>
      <c r="I39" s="71"/>
    </row>
    <row r="40" spans="2:9" ht="15" customHeight="1" x14ac:dyDescent="0.25">
      <c r="B40" s="72"/>
      <c r="C40" s="92"/>
      <c r="D40" s="92"/>
      <c r="E40" s="53"/>
      <c r="F40" s="90"/>
      <c r="G40" s="73"/>
      <c r="H40" s="91"/>
      <c r="I40" s="71"/>
    </row>
    <row r="41" spans="2:9" ht="15" customHeight="1" x14ac:dyDescent="0.25">
      <c r="B41" s="72"/>
      <c r="C41" s="92"/>
      <c r="D41" s="92"/>
      <c r="E41" s="53"/>
      <c r="F41" s="90"/>
      <c r="G41" s="73"/>
      <c r="H41" s="91"/>
      <c r="I41" s="71"/>
    </row>
    <row r="42" spans="2:9" ht="15" customHeight="1" x14ac:dyDescent="0.25">
      <c r="B42" s="74"/>
      <c r="C42" s="93"/>
      <c r="D42" s="93"/>
      <c r="E42" s="94"/>
      <c r="F42" s="74"/>
      <c r="G42" s="95"/>
      <c r="H42" s="91"/>
      <c r="I42" s="75"/>
    </row>
    <row r="43" spans="2:9" ht="15" customHeight="1" x14ac:dyDescent="0.25">
      <c r="B43" s="72"/>
      <c r="C43" s="96"/>
      <c r="D43" s="96"/>
      <c r="E43" s="97"/>
      <c r="F43" s="72"/>
      <c r="G43" s="73"/>
      <c r="H43" s="91"/>
      <c r="I43" s="71"/>
    </row>
    <row r="44" spans="2:9" ht="15" customHeight="1" x14ac:dyDescent="0.25">
      <c r="B44" s="72"/>
      <c r="C44" s="96"/>
      <c r="D44" s="96"/>
      <c r="E44" s="98"/>
      <c r="F44" s="72"/>
      <c r="G44" s="73"/>
      <c r="H44" s="91"/>
      <c r="I44" s="71"/>
    </row>
    <row r="45" spans="2:9" ht="15" customHeight="1" x14ac:dyDescent="0.25">
      <c r="B45" s="72"/>
      <c r="C45" s="96"/>
      <c r="D45" s="96"/>
      <c r="E45" s="97"/>
      <c r="F45" s="72"/>
      <c r="G45" s="73"/>
      <c r="H45" s="91"/>
      <c r="I45" s="71"/>
    </row>
    <row r="46" spans="2:9" ht="15" customHeight="1" x14ac:dyDescent="0.25">
      <c r="B46" s="72"/>
      <c r="C46" s="96"/>
      <c r="D46" s="96"/>
      <c r="E46" s="97"/>
      <c r="F46" s="72"/>
      <c r="G46" s="73"/>
      <c r="H46" s="91"/>
      <c r="I46" s="71"/>
    </row>
    <row r="47" spans="2:9" ht="15" customHeight="1" x14ac:dyDescent="0.25">
      <c r="B47" s="72"/>
      <c r="C47" s="96"/>
      <c r="D47" s="96"/>
      <c r="E47" s="97"/>
      <c r="F47" s="72"/>
      <c r="G47" s="73"/>
      <c r="H47" s="91"/>
      <c r="I47" s="71"/>
    </row>
    <row r="48" spans="2:9" ht="15" customHeight="1" x14ac:dyDescent="0.25">
      <c r="B48" s="72"/>
      <c r="C48" s="96"/>
      <c r="D48" s="96"/>
      <c r="E48" s="97"/>
      <c r="F48" s="72"/>
      <c r="G48" s="73"/>
      <c r="H48" s="91"/>
      <c r="I48" s="71"/>
    </row>
    <row r="49" spans="2:9" ht="15" customHeight="1" x14ac:dyDescent="0.25">
      <c r="B49" s="72"/>
      <c r="C49" s="96"/>
      <c r="D49" s="96"/>
      <c r="E49" s="97"/>
      <c r="F49" s="72"/>
      <c r="G49" s="73"/>
      <c r="H49" s="91"/>
      <c r="I49" s="71"/>
    </row>
    <row r="50" spans="2:9" ht="15" customHeight="1" x14ac:dyDescent="0.25">
      <c r="B50" s="72"/>
      <c r="C50" s="96"/>
      <c r="D50" s="96"/>
      <c r="E50" s="97"/>
      <c r="F50" s="72"/>
      <c r="G50" s="73"/>
      <c r="H50" s="91"/>
      <c r="I50" s="71"/>
    </row>
    <row r="51" spans="2:9" ht="15" customHeight="1" x14ac:dyDescent="0.25">
      <c r="B51" s="72"/>
      <c r="C51" s="96"/>
      <c r="D51" s="96"/>
      <c r="E51" s="97"/>
      <c r="F51" s="72"/>
      <c r="G51" s="73"/>
      <c r="H51" s="91"/>
      <c r="I51" s="71"/>
    </row>
    <row r="52" spans="2:9" ht="15" customHeight="1" x14ac:dyDescent="0.25">
      <c r="B52" s="72"/>
      <c r="C52" s="96"/>
      <c r="D52" s="96"/>
      <c r="E52" s="97"/>
      <c r="F52" s="72"/>
      <c r="G52" s="73"/>
      <c r="H52" s="91"/>
      <c r="I52" s="71"/>
    </row>
    <row r="53" spans="2:9" ht="15" customHeight="1" x14ac:dyDescent="0.25">
      <c r="B53" s="72"/>
      <c r="C53" s="96"/>
      <c r="D53" s="96"/>
      <c r="E53" s="97"/>
      <c r="F53" s="72"/>
      <c r="G53" s="73"/>
      <c r="H53" s="91"/>
      <c r="I53" s="71"/>
    </row>
    <row r="54" spans="2:9" ht="15" customHeight="1" x14ac:dyDescent="0.25">
      <c r="B54" s="72"/>
      <c r="C54" s="96"/>
      <c r="D54" s="96"/>
      <c r="E54" s="97"/>
      <c r="F54" s="72"/>
      <c r="G54" s="73"/>
      <c r="H54" s="91"/>
      <c r="I54" s="71"/>
    </row>
    <row r="55" spans="2:9" ht="15" customHeight="1" x14ac:dyDescent="0.25">
      <c r="B55" s="72"/>
      <c r="C55" s="96"/>
      <c r="D55" s="96"/>
      <c r="E55" s="97"/>
      <c r="F55" s="72"/>
      <c r="G55" s="73"/>
      <c r="H55" s="91"/>
      <c r="I55" s="71"/>
    </row>
    <row r="56" spans="2:9" ht="15" customHeight="1" x14ac:dyDescent="0.25">
      <c r="B56" s="72"/>
      <c r="C56" s="96"/>
      <c r="D56" s="96"/>
      <c r="E56" s="97"/>
      <c r="F56" s="72"/>
      <c r="G56" s="73"/>
      <c r="H56" s="91"/>
      <c r="I56" s="71"/>
    </row>
    <row r="57" spans="2:9" ht="15" customHeight="1" x14ac:dyDescent="0.25">
      <c r="B57" s="72"/>
      <c r="C57" s="96"/>
      <c r="D57" s="96"/>
      <c r="E57" s="97"/>
      <c r="F57" s="72"/>
      <c r="G57" s="73"/>
      <c r="H57" s="91"/>
      <c r="I57" s="71"/>
    </row>
    <row r="58" spans="2:9" ht="15" customHeight="1" x14ac:dyDescent="0.25">
      <c r="B58" s="72"/>
      <c r="C58" s="96"/>
      <c r="D58" s="96"/>
      <c r="E58" s="97"/>
      <c r="F58" s="72"/>
      <c r="G58" s="73"/>
      <c r="H58" s="91"/>
      <c r="I58" s="71"/>
    </row>
    <row r="59" spans="2:9" ht="15" customHeight="1" x14ac:dyDescent="0.25">
      <c r="B59" s="72"/>
      <c r="C59" s="96"/>
      <c r="D59" s="96"/>
      <c r="E59" s="97"/>
      <c r="F59" s="72"/>
      <c r="G59" s="73"/>
      <c r="H59" s="91"/>
      <c r="I59" s="71"/>
    </row>
    <row r="60" spans="2:9" ht="15" customHeight="1" x14ac:dyDescent="0.25">
      <c r="B60" s="72"/>
      <c r="C60" s="96"/>
      <c r="D60" s="96"/>
      <c r="E60" s="97"/>
      <c r="F60" s="72"/>
      <c r="G60" s="73"/>
      <c r="H60" s="91"/>
      <c r="I60" s="71"/>
    </row>
    <row r="61" spans="2:9" ht="15" customHeight="1" x14ac:dyDescent="0.25">
      <c r="B61" s="72"/>
      <c r="C61" s="96"/>
      <c r="D61" s="96"/>
      <c r="E61" s="97"/>
      <c r="F61" s="72"/>
      <c r="G61" s="73"/>
      <c r="H61" s="91"/>
      <c r="I61" s="71"/>
    </row>
    <row r="62" spans="2:9" ht="15" customHeight="1" x14ac:dyDescent="0.25">
      <c r="B62" s="72"/>
      <c r="C62" s="96"/>
      <c r="D62" s="96"/>
      <c r="E62" s="97"/>
      <c r="F62" s="72"/>
      <c r="G62" s="73"/>
      <c r="H62" s="91"/>
      <c r="I62" s="71"/>
    </row>
    <row r="63" spans="2:9" ht="15" customHeight="1" x14ac:dyDescent="0.25">
      <c r="B63" s="72"/>
      <c r="C63" s="96"/>
      <c r="D63" s="96"/>
      <c r="E63" s="97"/>
      <c r="F63" s="72"/>
      <c r="G63" s="73"/>
      <c r="H63" s="91"/>
      <c r="I63" s="71"/>
    </row>
    <row r="64" spans="2:9" ht="15" customHeight="1" x14ac:dyDescent="0.25">
      <c r="B64" s="72"/>
      <c r="C64" s="96"/>
      <c r="D64" s="96"/>
      <c r="E64" s="97"/>
      <c r="F64" s="72"/>
      <c r="G64" s="73"/>
      <c r="H64" s="91"/>
      <c r="I64" s="71"/>
    </row>
    <row r="65" spans="2:9" ht="15" customHeight="1" x14ac:dyDescent="0.25">
      <c r="B65" s="72"/>
      <c r="C65" s="93"/>
      <c r="D65" s="93"/>
      <c r="E65" s="94"/>
      <c r="F65" s="72"/>
      <c r="G65" s="73"/>
      <c r="H65" s="91"/>
      <c r="I65" s="71"/>
    </row>
    <row r="66" spans="2:9" ht="15" customHeight="1" x14ac:dyDescent="0.25">
      <c r="B66" s="72"/>
      <c r="C66" s="96"/>
      <c r="D66" s="96"/>
      <c r="E66" s="97"/>
      <c r="F66" s="72"/>
      <c r="G66" s="73"/>
      <c r="H66" s="91"/>
      <c r="I66" s="71"/>
    </row>
    <row r="67" spans="2:9" ht="15" customHeight="1" x14ac:dyDescent="0.25">
      <c r="B67" s="72"/>
      <c r="C67" s="96"/>
      <c r="D67" s="96"/>
      <c r="E67" s="97"/>
      <c r="F67" s="72"/>
      <c r="G67" s="73"/>
      <c r="H67" s="91"/>
      <c r="I67" s="71"/>
    </row>
    <row r="68" spans="2:9" ht="15" customHeight="1" x14ac:dyDescent="0.25">
      <c r="B68" s="72"/>
      <c r="C68" s="96"/>
      <c r="D68" s="96"/>
      <c r="E68" s="97"/>
      <c r="F68" s="72"/>
      <c r="G68" s="73"/>
      <c r="H68" s="91"/>
      <c r="I68" s="71"/>
    </row>
    <row r="69" spans="2:9" ht="15" customHeight="1" x14ac:dyDescent="0.25">
      <c r="B69" s="72"/>
      <c r="C69" s="96"/>
      <c r="D69" s="96"/>
      <c r="E69" s="97"/>
      <c r="F69" s="72"/>
      <c r="G69" s="73"/>
      <c r="H69" s="91"/>
      <c r="I69" s="71"/>
    </row>
    <row r="70" spans="2:9" ht="15" customHeight="1" x14ac:dyDescent="0.25">
      <c r="B70" s="72"/>
      <c r="C70" s="96"/>
      <c r="D70" s="96"/>
      <c r="E70" s="97"/>
      <c r="F70" s="72"/>
      <c r="G70" s="73"/>
      <c r="H70" s="91"/>
      <c r="I70" s="71"/>
    </row>
    <row r="71" spans="2:9" ht="15" customHeight="1" x14ac:dyDescent="0.25">
      <c r="B71" s="72"/>
      <c r="C71" s="96"/>
      <c r="D71" s="96"/>
      <c r="E71" s="97"/>
      <c r="F71" s="72"/>
      <c r="G71" s="73"/>
      <c r="H71" s="91"/>
      <c r="I71" s="71"/>
    </row>
    <row r="72" spans="2:9" ht="15" customHeight="1" x14ac:dyDescent="0.25">
      <c r="B72" s="72"/>
      <c r="C72" s="96"/>
      <c r="D72" s="96"/>
      <c r="E72" s="97"/>
      <c r="F72" s="72"/>
      <c r="G72" s="73"/>
      <c r="H72" s="91"/>
      <c r="I72" s="71"/>
    </row>
    <row r="73" spans="2:9" ht="15" customHeight="1" x14ac:dyDescent="0.25">
      <c r="B73" s="72"/>
      <c r="C73" s="96"/>
      <c r="D73" s="96"/>
      <c r="E73" s="97"/>
      <c r="F73" s="72"/>
      <c r="G73" s="73"/>
      <c r="H73" s="91"/>
      <c r="I73" s="71"/>
    </row>
    <row r="74" spans="2:9" ht="15" customHeight="1" x14ac:dyDescent="0.25">
      <c r="B74" s="72"/>
      <c r="C74" s="96"/>
      <c r="D74" s="96"/>
      <c r="E74" s="97"/>
      <c r="F74" s="72"/>
      <c r="G74" s="73"/>
      <c r="H74" s="91"/>
      <c r="I74" s="71"/>
    </row>
    <row r="75" spans="2:9" ht="15" customHeight="1" x14ac:dyDescent="0.25">
      <c r="B75" s="72"/>
      <c r="C75" s="96"/>
      <c r="D75" s="96"/>
      <c r="E75" s="97"/>
      <c r="F75" s="72"/>
      <c r="G75" s="73"/>
      <c r="H75" s="91"/>
      <c r="I75" s="71"/>
    </row>
    <row r="76" spans="2:9" ht="15" customHeight="1" x14ac:dyDescent="0.25">
      <c r="B76" s="72"/>
      <c r="C76" s="96"/>
      <c r="D76" s="96"/>
      <c r="E76" s="97"/>
      <c r="F76" s="72"/>
      <c r="G76" s="73"/>
      <c r="H76" s="91"/>
      <c r="I76" s="71"/>
    </row>
    <row r="77" spans="2:9" ht="15" customHeight="1" x14ac:dyDescent="0.25">
      <c r="B77" s="72"/>
      <c r="C77" s="93"/>
      <c r="D77" s="93"/>
      <c r="E77" s="94"/>
      <c r="F77" s="72"/>
      <c r="G77" s="73"/>
      <c r="H77" s="91"/>
      <c r="I77" s="71"/>
    </row>
    <row r="78" spans="2:9" ht="15" customHeight="1" x14ac:dyDescent="0.25">
      <c r="B78" s="72"/>
      <c r="C78" s="93"/>
      <c r="D78" s="93"/>
      <c r="E78" s="94"/>
      <c r="F78" s="72"/>
      <c r="G78" s="73"/>
      <c r="H78" s="91"/>
      <c r="I78" s="71"/>
    </row>
    <row r="79" spans="2:9" ht="15" customHeight="1" x14ac:dyDescent="0.25">
      <c r="B79" s="72"/>
      <c r="C79" s="93"/>
      <c r="D79" s="93"/>
      <c r="E79" s="94"/>
      <c r="F79" s="72"/>
      <c r="G79" s="73"/>
      <c r="H79" s="91"/>
      <c r="I79" s="71"/>
    </row>
    <row r="80" spans="2:9" ht="15" customHeight="1" x14ac:dyDescent="0.25">
      <c r="B80" s="72"/>
      <c r="C80" s="93"/>
      <c r="D80" s="93"/>
      <c r="E80" s="94"/>
      <c r="F80" s="72"/>
      <c r="G80" s="73"/>
      <c r="H80" s="91"/>
      <c r="I80" s="71"/>
    </row>
    <row r="81" spans="2:9" ht="15" customHeight="1" x14ac:dyDescent="0.25">
      <c r="B81" s="72"/>
      <c r="C81" s="93"/>
      <c r="D81" s="93"/>
      <c r="E81" s="94"/>
      <c r="F81" s="72"/>
      <c r="G81" s="73"/>
      <c r="H81" s="91"/>
      <c r="I81" s="71"/>
    </row>
    <row r="82" spans="2:9" ht="15" customHeight="1" x14ac:dyDescent="0.25">
      <c r="B82" s="72"/>
      <c r="C82" s="93"/>
      <c r="D82" s="93"/>
      <c r="E82" s="94"/>
      <c r="F82" s="72"/>
      <c r="G82" s="73"/>
      <c r="H82" s="91"/>
      <c r="I82" s="71"/>
    </row>
    <row r="83" spans="2:9" ht="15" customHeight="1" x14ac:dyDescent="0.25">
      <c r="B83" s="72"/>
      <c r="C83" s="93"/>
      <c r="D83" s="93"/>
      <c r="E83" s="94"/>
      <c r="F83" s="72"/>
      <c r="G83" s="73"/>
      <c r="H83" s="91"/>
      <c r="I83" s="71"/>
    </row>
    <row r="84" spans="2:9" ht="15" customHeight="1" x14ac:dyDescent="0.25">
      <c r="B84" s="72"/>
      <c r="C84" s="93"/>
      <c r="D84" s="93"/>
      <c r="E84" s="94"/>
      <c r="F84" s="72"/>
      <c r="G84" s="73"/>
      <c r="H84" s="91"/>
      <c r="I84" s="71"/>
    </row>
    <row r="85" spans="2:9" ht="15" customHeight="1" x14ac:dyDescent="0.25">
      <c r="B85" s="72"/>
      <c r="C85" s="93"/>
      <c r="D85" s="93"/>
      <c r="E85" s="94"/>
      <c r="F85" s="72"/>
      <c r="G85" s="73"/>
      <c r="H85" s="91"/>
      <c r="I85" s="71"/>
    </row>
    <row r="86" spans="2:9" ht="15" customHeight="1" x14ac:dyDescent="0.25">
      <c r="B86" s="72"/>
      <c r="C86" s="96"/>
      <c r="D86" s="96"/>
      <c r="E86" s="97"/>
      <c r="F86" s="72"/>
      <c r="G86" s="73"/>
      <c r="H86" s="91"/>
      <c r="I86" s="71"/>
    </row>
    <row r="87" spans="2:9" ht="15" customHeight="1" x14ac:dyDescent="0.25">
      <c r="B87" s="72"/>
      <c r="C87" s="96"/>
      <c r="D87" s="96"/>
      <c r="E87" s="97"/>
      <c r="F87" s="72"/>
      <c r="G87" s="73"/>
      <c r="H87" s="91"/>
      <c r="I87" s="71"/>
    </row>
    <row r="88" spans="2:9" ht="15" customHeight="1" x14ac:dyDescent="0.25">
      <c r="B88" s="72"/>
      <c r="C88" s="96"/>
      <c r="D88" s="96"/>
      <c r="E88" s="97"/>
      <c r="F88" s="72"/>
      <c r="G88" s="73"/>
      <c r="H88" s="91"/>
      <c r="I88" s="71"/>
    </row>
    <row r="89" spans="2:9" ht="15" customHeight="1" x14ac:dyDescent="0.25">
      <c r="B89" s="72"/>
      <c r="C89" s="96"/>
      <c r="D89" s="96"/>
      <c r="E89" s="97"/>
      <c r="F89" s="72"/>
      <c r="G89" s="73"/>
      <c r="H89" s="91"/>
      <c r="I89" s="71"/>
    </row>
    <row r="90" spans="2:9" ht="15" customHeight="1" x14ac:dyDescent="0.25">
      <c r="B90" s="72"/>
      <c r="C90" s="96"/>
      <c r="D90" s="96"/>
      <c r="E90" s="97"/>
      <c r="F90" s="72"/>
      <c r="G90" s="73"/>
      <c r="H90" s="91"/>
      <c r="I90" s="71"/>
    </row>
    <row r="91" spans="2:9" ht="15" customHeight="1" x14ac:dyDescent="0.25">
      <c r="B91" s="72"/>
      <c r="C91" s="96"/>
      <c r="D91" s="96"/>
      <c r="E91" s="97"/>
      <c r="F91" s="72"/>
      <c r="G91" s="73"/>
      <c r="H91" s="91"/>
      <c r="I91" s="71"/>
    </row>
    <row r="92" spans="2:9" ht="15" customHeight="1" x14ac:dyDescent="0.25">
      <c r="B92" s="72"/>
      <c r="C92" s="96"/>
      <c r="D92" s="96"/>
      <c r="E92" s="97"/>
      <c r="F92" s="72"/>
      <c r="G92" s="73"/>
      <c r="H92" s="91"/>
      <c r="I92" s="71"/>
    </row>
    <row r="93" spans="2:9" ht="15" customHeight="1" x14ac:dyDescent="0.25">
      <c r="B93" s="72"/>
      <c r="C93" s="96"/>
      <c r="D93" s="96"/>
      <c r="E93" s="97"/>
      <c r="F93" s="72"/>
      <c r="G93" s="73"/>
      <c r="H93" s="91"/>
      <c r="I93" s="71"/>
    </row>
    <row r="94" spans="2:9" ht="15" customHeight="1" x14ac:dyDescent="0.25">
      <c r="B94" s="72"/>
      <c r="C94" s="96"/>
      <c r="D94" s="96"/>
      <c r="E94" s="97"/>
      <c r="F94" s="72"/>
      <c r="G94" s="73"/>
      <c r="H94" s="91"/>
      <c r="I94" s="71"/>
    </row>
    <row r="95" spans="2:9" ht="15" customHeight="1" x14ac:dyDescent="0.25">
      <c r="B95" s="72"/>
      <c r="C95" s="96"/>
      <c r="D95" s="96"/>
      <c r="E95" s="97"/>
      <c r="F95" s="72"/>
      <c r="G95" s="73"/>
      <c r="H95" s="91"/>
      <c r="I95" s="71"/>
    </row>
    <row r="96" spans="2:9" ht="15" customHeight="1" x14ac:dyDescent="0.25">
      <c r="B96" s="72"/>
      <c r="C96" s="96"/>
      <c r="D96" s="96"/>
      <c r="E96" s="97"/>
      <c r="F96" s="72"/>
      <c r="G96" s="73"/>
      <c r="H96" s="91"/>
      <c r="I96" s="71"/>
    </row>
    <row r="97" spans="2:9" ht="15" customHeight="1" x14ac:dyDescent="0.25">
      <c r="B97" s="72"/>
      <c r="C97" s="96"/>
      <c r="D97" s="96"/>
      <c r="E97" s="97"/>
      <c r="F97" s="72"/>
      <c r="G97" s="73"/>
      <c r="H97" s="91"/>
      <c r="I97" s="71"/>
    </row>
    <row r="98" spans="2:9" ht="15" customHeight="1" x14ac:dyDescent="0.25">
      <c r="B98" s="72"/>
      <c r="C98" s="96"/>
      <c r="D98" s="96"/>
      <c r="E98" s="97"/>
      <c r="F98" s="72"/>
      <c r="G98" s="73"/>
      <c r="H98" s="91"/>
      <c r="I98" s="71"/>
    </row>
    <row r="99" spans="2:9" ht="15" customHeight="1" x14ac:dyDescent="0.25">
      <c r="B99" s="72"/>
      <c r="C99" s="96"/>
      <c r="D99" s="96"/>
      <c r="E99" s="97"/>
      <c r="F99" s="72"/>
      <c r="G99" s="73"/>
      <c r="H99" s="91"/>
      <c r="I99" s="71"/>
    </row>
    <row r="100" spans="2:9" ht="15" customHeight="1" x14ac:dyDescent="0.25">
      <c r="B100" s="72"/>
      <c r="C100" s="96"/>
      <c r="D100" s="96"/>
      <c r="E100" s="97"/>
      <c r="F100" s="72"/>
      <c r="G100" s="73"/>
      <c r="H100" s="91"/>
      <c r="I100" s="71"/>
    </row>
    <row r="101" spans="2:9" ht="15" customHeight="1" x14ac:dyDescent="0.25">
      <c r="B101" s="72"/>
      <c r="C101" s="96"/>
      <c r="D101" s="96"/>
      <c r="E101" s="97"/>
      <c r="F101" s="72"/>
      <c r="G101" s="73"/>
      <c r="H101" s="91"/>
      <c r="I101" s="71"/>
    </row>
    <row r="102" spans="2:9" ht="15" customHeight="1" x14ac:dyDescent="0.25">
      <c r="B102" s="72"/>
      <c r="C102" s="96"/>
      <c r="D102" s="96"/>
      <c r="E102" s="97"/>
      <c r="F102" s="72"/>
      <c r="G102" s="73"/>
      <c r="H102" s="91"/>
      <c r="I102" s="71"/>
    </row>
    <row r="103" spans="2:9" ht="15" customHeight="1" x14ac:dyDescent="0.25">
      <c r="B103" s="72"/>
      <c r="C103" s="96"/>
      <c r="D103" s="96"/>
      <c r="E103" s="97"/>
      <c r="F103" s="72"/>
      <c r="G103" s="73"/>
      <c r="H103" s="91"/>
      <c r="I103" s="71"/>
    </row>
    <row r="104" spans="2:9" ht="15" customHeight="1" x14ac:dyDescent="0.25">
      <c r="B104" s="72"/>
      <c r="C104" s="96"/>
      <c r="D104" s="96"/>
      <c r="E104" s="97"/>
      <c r="F104" s="72"/>
      <c r="G104" s="73"/>
      <c r="H104" s="91"/>
      <c r="I104" s="71"/>
    </row>
    <row r="105" spans="2:9" ht="15" customHeight="1" x14ac:dyDescent="0.25">
      <c r="B105" s="72"/>
      <c r="C105" s="96"/>
      <c r="D105" s="96"/>
      <c r="E105" s="97"/>
      <c r="F105" s="72"/>
      <c r="G105" s="73"/>
      <c r="H105" s="91"/>
      <c r="I105" s="71"/>
    </row>
    <row r="106" spans="2:9" ht="15" customHeight="1" x14ac:dyDescent="0.25">
      <c r="B106" s="72"/>
      <c r="C106" s="96"/>
      <c r="D106" s="96"/>
      <c r="E106" s="97"/>
      <c r="F106" s="72"/>
      <c r="G106" s="73"/>
      <c r="H106" s="91"/>
      <c r="I106" s="71"/>
    </row>
    <row r="107" spans="2:9" ht="15" customHeight="1" x14ac:dyDescent="0.25">
      <c r="B107" s="72"/>
      <c r="C107" s="96"/>
      <c r="D107" s="96"/>
      <c r="E107" s="97"/>
      <c r="F107" s="72"/>
      <c r="G107" s="73"/>
      <c r="H107" s="91"/>
      <c r="I107" s="71"/>
    </row>
    <row r="108" spans="2:9" ht="15" customHeight="1" x14ac:dyDescent="0.25">
      <c r="B108" s="72"/>
      <c r="C108" s="96"/>
      <c r="D108" s="96"/>
      <c r="E108" s="97"/>
      <c r="F108" s="72"/>
      <c r="G108" s="73"/>
      <c r="H108" s="91"/>
      <c r="I108" s="71"/>
    </row>
    <row r="109" spans="2:9" ht="15" customHeight="1" x14ac:dyDescent="0.25">
      <c r="B109" s="72"/>
      <c r="C109" s="96"/>
      <c r="D109" s="96"/>
      <c r="E109" s="97"/>
      <c r="F109" s="72"/>
      <c r="G109" s="73"/>
      <c r="H109" s="91"/>
      <c r="I109" s="71"/>
    </row>
    <row r="110" spans="2:9" ht="15" customHeight="1" x14ac:dyDescent="0.25">
      <c r="B110" s="72"/>
      <c r="C110" s="96"/>
      <c r="D110" s="96"/>
      <c r="E110" s="97"/>
      <c r="F110" s="72"/>
      <c r="G110" s="73"/>
      <c r="H110" s="91"/>
      <c r="I110" s="71"/>
    </row>
    <row r="111" spans="2:9" ht="15" customHeight="1" x14ac:dyDescent="0.25">
      <c r="B111" s="72"/>
      <c r="C111" s="96"/>
      <c r="D111" s="96"/>
      <c r="E111" s="97"/>
      <c r="F111" s="72"/>
      <c r="G111" s="73"/>
      <c r="H111" s="91"/>
      <c r="I111" s="71"/>
    </row>
    <row r="112" spans="2:9" ht="15" customHeight="1" x14ac:dyDescent="0.25">
      <c r="B112" s="72"/>
      <c r="C112" s="96"/>
      <c r="D112" s="96"/>
      <c r="E112" s="97"/>
      <c r="F112" s="72"/>
      <c r="G112" s="73"/>
      <c r="H112" s="91"/>
      <c r="I112" s="71"/>
    </row>
    <row r="113" spans="2:9" ht="15" customHeight="1" x14ac:dyDescent="0.25">
      <c r="B113" s="72"/>
      <c r="C113" s="96"/>
      <c r="D113" s="96"/>
      <c r="E113" s="97"/>
      <c r="F113" s="72"/>
      <c r="G113" s="73"/>
      <c r="H113" s="91"/>
      <c r="I113" s="71"/>
    </row>
    <row r="114" spans="2:9" ht="15" customHeight="1" x14ac:dyDescent="0.25">
      <c r="B114" s="72"/>
      <c r="C114" s="96"/>
      <c r="D114" s="96"/>
      <c r="E114" s="97"/>
      <c r="F114" s="72"/>
      <c r="G114" s="73"/>
      <c r="H114" s="91"/>
      <c r="I114" s="71"/>
    </row>
    <row r="115" spans="2:9" ht="15" customHeight="1" x14ac:dyDescent="0.25">
      <c r="B115" s="72"/>
      <c r="C115" s="96"/>
      <c r="D115" s="96"/>
      <c r="E115" s="97"/>
      <c r="F115" s="72"/>
      <c r="G115" s="73"/>
      <c r="H115" s="91"/>
      <c r="I115" s="71"/>
    </row>
    <row r="116" spans="2:9" ht="15" customHeight="1" x14ac:dyDescent="0.25">
      <c r="B116" s="72"/>
      <c r="C116" s="96"/>
      <c r="D116" s="96"/>
      <c r="E116" s="97"/>
      <c r="F116" s="72"/>
      <c r="G116" s="73"/>
      <c r="H116" s="91"/>
      <c r="I116" s="71"/>
    </row>
    <row r="117" spans="2:9" ht="15" customHeight="1" x14ac:dyDescent="0.25">
      <c r="B117" s="72"/>
      <c r="C117" s="96"/>
      <c r="D117" s="96"/>
      <c r="E117" s="97"/>
      <c r="F117" s="72"/>
      <c r="G117" s="73"/>
      <c r="H117" s="91"/>
      <c r="I117" s="71"/>
    </row>
    <row r="118" spans="2:9" ht="15" customHeight="1" x14ac:dyDescent="0.25">
      <c r="B118" s="72"/>
      <c r="C118" s="96"/>
      <c r="D118" s="96"/>
      <c r="E118" s="97"/>
      <c r="F118" s="72"/>
      <c r="G118" s="73"/>
      <c r="H118" s="91"/>
      <c r="I118" s="71"/>
    </row>
    <row r="119" spans="2:9" ht="15" customHeight="1" x14ac:dyDescent="0.25">
      <c r="B119" s="72"/>
      <c r="C119" s="96"/>
      <c r="D119" s="96"/>
      <c r="E119" s="97"/>
      <c r="F119" s="72"/>
      <c r="G119" s="73"/>
      <c r="H119" s="91"/>
      <c r="I119" s="71"/>
    </row>
    <row r="120" spans="2:9" ht="15" customHeight="1" x14ac:dyDescent="0.25">
      <c r="B120" s="72"/>
      <c r="C120" s="96"/>
      <c r="D120" s="96"/>
      <c r="E120" s="97"/>
      <c r="F120" s="72"/>
      <c r="G120" s="73"/>
      <c r="H120" s="91"/>
      <c r="I120" s="71"/>
    </row>
    <row r="121" spans="2:9" ht="15" customHeight="1" x14ac:dyDescent="0.25">
      <c r="B121" s="72"/>
      <c r="C121" s="96"/>
      <c r="D121" s="96"/>
      <c r="E121" s="97"/>
      <c r="F121" s="72"/>
      <c r="G121" s="73"/>
      <c r="H121" s="91"/>
      <c r="I121" s="71"/>
    </row>
    <row r="122" spans="2:9" ht="15" customHeight="1" x14ac:dyDescent="0.25">
      <c r="B122" s="72"/>
      <c r="C122" s="96"/>
      <c r="D122" s="96"/>
      <c r="E122" s="97"/>
      <c r="F122" s="72"/>
      <c r="G122" s="73"/>
      <c r="H122" s="91"/>
      <c r="I122" s="71"/>
    </row>
    <row r="123" spans="2:9" ht="15" customHeight="1" x14ac:dyDescent="0.25">
      <c r="B123" s="72"/>
      <c r="C123" s="96"/>
      <c r="D123" s="96"/>
      <c r="E123" s="97"/>
      <c r="F123" s="72"/>
      <c r="G123" s="73"/>
      <c r="H123" s="91"/>
      <c r="I123" s="71"/>
    </row>
    <row r="124" spans="2:9" ht="15" customHeight="1" x14ac:dyDescent="0.25">
      <c r="B124" s="72"/>
      <c r="C124" s="96"/>
      <c r="D124" s="96"/>
      <c r="E124" s="97"/>
      <c r="F124" s="72"/>
      <c r="G124" s="73"/>
      <c r="H124" s="91"/>
      <c r="I124" s="71"/>
    </row>
    <row r="125" spans="2:9" ht="15" customHeight="1" x14ac:dyDescent="0.25">
      <c r="B125" s="72"/>
      <c r="C125" s="96"/>
      <c r="D125" s="96"/>
      <c r="E125" s="97"/>
      <c r="F125" s="72"/>
      <c r="G125" s="73"/>
      <c r="H125" s="91"/>
      <c r="I125" s="71"/>
    </row>
    <row r="126" spans="2:9" x14ac:dyDescent="0.25">
      <c r="C126" s="16"/>
      <c r="D126" s="16"/>
      <c r="E126" s="55"/>
      <c r="G126" s="8"/>
      <c r="H126" s="14"/>
    </row>
    <row r="127" spans="2:9" x14ac:dyDescent="0.25">
      <c r="C127" s="16"/>
      <c r="D127" s="16"/>
      <c r="E127" s="55"/>
      <c r="G127" s="8"/>
      <c r="H127" s="14"/>
    </row>
    <row r="128" spans="2:9" x14ac:dyDescent="0.25">
      <c r="C128" s="16"/>
      <c r="D128" s="16"/>
      <c r="E128" s="55"/>
      <c r="G128" s="8"/>
      <c r="H128" s="14"/>
    </row>
    <row r="129" spans="3:8" x14ac:dyDescent="0.25">
      <c r="C129" s="16"/>
      <c r="D129" s="16"/>
      <c r="E129" s="55"/>
      <c r="G129" s="8"/>
      <c r="H129" s="14"/>
    </row>
    <row r="130" spans="3:8" x14ac:dyDescent="0.25">
      <c r="C130" s="16"/>
      <c r="D130" s="16"/>
      <c r="E130" s="55"/>
      <c r="G130" s="8"/>
      <c r="H130" s="14"/>
    </row>
    <row r="131" spans="3:8" x14ac:dyDescent="0.25">
      <c r="C131" s="16"/>
      <c r="D131" s="16"/>
      <c r="E131" s="55"/>
      <c r="G131" s="8"/>
      <c r="H131" s="14"/>
    </row>
    <row r="132" spans="3:8" x14ac:dyDescent="0.25">
      <c r="C132" s="16"/>
      <c r="D132" s="16"/>
      <c r="E132" s="55"/>
      <c r="G132" s="8"/>
      <c r="H132" s="14"/>
    </row>
    <row r="133" spans="3:8" x14ac:dyDescent="0.25">
      <c r="C133" s="16"/>
      <c r="D133" s="16"/>
      <c r="E133" s="55"/>
      <c r="G133" s="8"/>
      <c r="H133" s="14"/>
    </row>
    <row r="134" spans="3:8" x14ac:dyDescent="0.25">
      <c r="C134" s="16"/>
      <c r="D134" s="16"/>
      <c r="E134" s="55"/>
      <c r="G134" s="8"/>
      <c r="H134" s="14"/>
    </row>
    <row r="135" spans="3:8" x14ac:dyDescent="0.25">
      <c r="C135" s="16"/>
      <c r="D135" s="16"/>
      <c r="E135" s="55"/>
      <c r="G135" s="8"/>
      <c r="H135" s="14"/>
    </row>
    <row r="136" spans="3:8" x14ac:dyDescent="0.25">
      <c r="C136" s="16"/>
      <c r="D136" s="16"/>
      <c r="E136" s="55"/>
      <c r="G136" s="8"/>
      <c r="H136" s="14"/>
    </row>
    <row r="137" spans="3:8" x14ac:dyDescent="0.25">
      <c r="C137" s="16"/>
      <c r="D137" s="16"/>
      <c r="E137" s="55"/>
      <c r="G137" s="8"/>
      <c r="H137" s="14"/>
    </row>
    <row r="138" spans="3:8" x14ac:dyDescent="0.25">
      <c r="C138" s="16"/>
      <c r="D138" s="16"/>
      <c r="E138" s="55"/>
      <c r="G138" s="8"/>
      <c r="H138" s="14"/>
    </row>
    <row r="139" spans="3:8" x14ac:dyDescent="0.25">
      <c r="C139" s="16"/>
      <c r="D139" s="16"/>
      <c r="E139" s="55"/>
      <c r="G139" s="8"/>
      <c r="H139" s="14"/>
    </row>
    <row r="140" spans="3:8" x14ac:dyDescent="0.25">
      <c r="C140" s="16"/>
      <c r="D140" s="16"/>
      <c r="E140" s="55"/>
      <c r="G140" s="8"/>
      <c r="H140" s="14"/>
    </row>
    <row r="141" spans="3:8" x14ac:dyDescent="0.25">
      <c r="C141" s="16"/>
      <c r="D141" s="16"/>
      <c r="E141" s="55"/>
      <c r="G141" s="8"/>
      <c r="H141" s="14"/>
    </row>
    <row r="142" spans="3:8" x14ac:dyDescent="0.25">
      <c r="C142" s="16"/>
      <c r="D142" s="16"/>
      <c r="E142" s="55"/>
      <c r="G142" s="8"/>
      <c r="H142" s="14"/>
    </row>
    <row r="143" spans="3:8" x14ac:dyDescent="0.25">
      <c r="C143" s="16"/>
      <c r="D143" s="16"/>
      <c r="E143" s="55"/>
      <c r="F143" s="44"/>
      <c r="G143" s="8"/>
      <c r="H143" s="14"/>
    </row>
    <row r="144" spans="3:8" x14ac:dyDescent="0.25">
      <c r="C144" s="16"/>
      <c r="D144" s="16"/>
      <c r="E144" s="55"/>
      <c r="F144" s="44"/>
      <c r="G144" s="8"/>
      <c r="H144" s="14"/>
    </row>
    <row r="145" spans="3:8" x14ac:dyDescent="0.25">
      <c r="C145" s="17"/>
      <c r="D145" s="17"/>
      <c r="E145" s="57"/>
      <c r="F145" s="44"/>
      <c r="G145" s="8"/>
      <c r="H145" s="14"/>
    </row>
    <row r="146" spans="3:8" x14ac:dyDescent="0.25">
      <c r="C146" s="17"/>
      <c r="D146" s="17"/>
      <c r="E146" s="57"/>
      <c r="F146" s="44"/>
      <c r="G146" s="8"/>
      <c r="H146" s="14"/>
    </row>
    <row r="147" spans="3:8" x14ac:dyDescent="0.25">
      <c r="C147" s="17"/>
      <c r="D147" s="17"/>
      <c r="E147" s="57"/>
      <c r="F147" s="44"/>
      <c r="G147" s="8"/>
      <c r="H147" s="14"/>
    </row>
    <row r="148" spans="3:8" x14ac:dyDescent="0.25">
      <c r="C148" s="17"/>
      <c r="D148" s="17"/>
      <c r="E148" s="57"/>
      <c r="F148" s="44"/>
      <c r="G148" s="8"/>
      <c r="H148" s="14"/>
    </row>
    <row r="149" spans="3:8" x14ac:dyDescent="0.25">
      <c r="C149" s="17"/>
      <c r="D149" s="17"/>
      <c r="E149" s="57"/>
      <c r="F149" s="44"/>
      <c r="G149" s="8"/>
      <c r="H149" s="14"/>
    </row>
    <row r="150" spans="3:8" x14ac:dyDescent="0.25">
      <c r="C150" s="12"/>
      <c r="D150" s="12"/>
      <c r="E150" s="44"/>
      <c r="F150" s="44"/>
      <c r="G150" s="8"/>
      <c r="H150" s="14"/>
    </row>
    <row r="151" spans="3:8" x14ac:dyDescent="0.25">
      <c r="C151" s="12"/>
      <c r="D151" s="12"/>
      <c r="E151" s="44"/>
      <c r="F151" s="44"/>
      <c r="G151" s="8"/>
      <c r="H151" s="14"/>
    </row>
    <row r="152" spans="3:8" x14ac:dyDescent="0.25">
      <c r="C152" s="12"/>
      <c r="D152" s="12"/>
      <c r="E152" s="44"/>
      <c r="F152" s="44"/>
      <c r="G152" s="8"/>
      <c r="H152" s="14"/>
    </row>
    <row r="153" spans="3:8" x14ac:dyDescent="0.25">
      <c r="C153" s="12"/>
      <c r="D153" s="12"/>
      <c r="E153" s="44"/>
      <c r="F153" s="44"/>
      <c r="G153" s="8"/>
      <c r="H153" s="14"/>
    </row>
    <row r="154" spans="3:8" x14ac:dyDescent="0.25">
      <c r="C154" s="12"/>
      <c r="D154" s="12"/>
      <c r="E154" s="44"/>
      <c r="F154" s="44"/>
      <c r="G154" s="8"/>
      <c r="H154" s="14"/>
    </row>
    <row r="155" spans="3:8" x14ac:dyDescent="0.25">
      <c r="C155" s="12"/>
      <c r="D155" s="12"/>
      <c r="E155" s="44"/>
      <c r="F155" s="44"/>
      <c r="G155" s="8"/>
      <c r="H155" s="14"/>
    </row>
    <row r="156" spans="3:8" x14ac:dyDescent="0.25">
      <c r="C156" s="12"/>
      <c r="D156" s="12"/>
      <c r="E156" s="44"/>
      <c r="F156" s="44"/>
      <c r="G156" s="8"/>
      <c r="H156" s="14"/>
    </row>
    <row r="157" spans="3:8" x14ac:dyDescent="0.25">
      <c r="C157" s="12"/>
      <c r="D157" s="12"/>
      <c r="E157" s="44"/>
      <c r="F157" s="44"/>
      <c r="G157" s="8"/>
      <c r="H157" s="14"/>
    </row>
    <row r="158" spans="3:8" x14ac:dyDescent="0.25">
      <c r="C158" s="12"/>
      <c r="D158" s="12"/>
      <c r="E158" s="44"/>
      <c r="F158" s="44"/>
      <c r="G158" s="8"/>
      <c r="H158" s="14"/>
    </row>
    <row r="159" spans="3:8" x14ac:dyDescent="0.25">
      <c r="C159" s="12"/>
      <c r="D159" s="12"/>
      <c r="E159" s="44"/>
      <c r="F159" s="44"/>
      <c r="G159" s="8"/>
      <c r="H159" s="14"/>
    </row>
    <row r="160" spans="3:8" x14ac:dyDescent="0.25">
      <c r="C160" s="12"/>
      <c r="D160" s="12"/>
      <c r="E160" s="44"/>
      <c r="F160" s="44"/>
      <c r="G160" s="8"/>
      <c r="H160" s="14"/>
    </row>
    <row r="161" spans="3:8" x14ac:dyDescent="0.25">
      <c r="C161" s="12"/>
      <c r="D161" s="12"/>
      <c r="E161" s="44"/>
      <c r="F161" s="44"/>
      <c r="G161" s="8"/>
      <c r="H161" s="14"/>
    </row>
    <row r="162" spans="3:8" x14ac:dyDescent="0.25">
      <c r="C162" s="12"/>
      <c r="D162" s="12"/>
      <c r="E162" s="44"/>
      <c r="F162" s="44"/>
      <c r="G162" s="8"/>
      <c r="H162" s="14"/>
    </row>
    <row r="163" spans="3:8" x14ac:dyDescent="0.25">
      <c r="C163" s="12"/>
      <c r="D163" s="12"/>
      <c r="E163" s="44"/>
      <c r="F163" s="44"/>
      <c r="G163" s="8"/>
      <c r="H163" s="14"/>
    </row>
    <row r="164" spans="3:8" x14ac:dyDescent="0.25">
      <c r="C164" s="12"/>
      <c r="D164" s="12"/>
      <c r="E164" s="44"/>
      <c r="F164" s="44"/>
      <c r="G164" s="8"/>
      <c r="H164" s="14"/>
    </row>
    <row r="165" spans="3:8" x14ac:dyDescent="0.25">
      <c r="C165" s="12"/>
      <c r="D165" s="12"/>
      <c r="E165" s="44"/>
      <c r="F165" s="44"/>
      <c r="G165" s="8"/>
      <c r="H165" s="14"/>
    </row>
    <row r="166" spans="3:8" x14ac:dyDescent="0.25">
      <c r="C166" s="12"/>
      <c r="D166" s="12"/>
      <c r="E166" s="44"/>
      <c r="F166" s="44"/>
      <c r="G166" s="8"/>
      <c r="H166" s="14"/>
    </row>
    <row r="167" spans="3:8" x14ac:dyDescent="0.25">
      <c r="C167" s="12"/>
      <c r="D167" s="12"/>
      <c r="E167" s="44"/>
      <c r="F167" s="44"/>
      <c r="G167" s="8"/>
      <c r="H167" s="14"/>
    </row>
    <row r="168" spans="3:8" x14ac:dyDescent="0.25">
      <c r="C168" s="12"/>
      <c r="D168" s="12"/>
      <c r="E168" s="44"/>
      <c r="F168" s="44"/>
      <c r="G168" s="8"/>
      <c r="H168" s="14"/>
    </row>
    <row r="169" spans="3:8" x14ac:dyDescent="0.25">
      <c r="C169" s="12"/>
      <c r="D169" s="12"/>
      <c r="E169" s="44"/>
      <c r="F169" s="44"/>
      <c r="G169" s="8"/>
      <c r="H169" s="14"/>
    </row>
    <row r="170" spans="3:8" x14ac:dyDescent="0.25">
      <c r="C170" s="12"/>
      <c r="D170" s="12"/>
      <c r="E170" s="44"/>
      <c r="F170" s="44"/>
      <c r="G170" s="8"/>
      <c r="H170" s="14"/>
    </row>
    <row r="171" spans="3:8" x14ac:dyDescent="0.25">
      <c r="C171" s="12"/>
      <c r="D171" s="12"/>
      <c r="E171" s="44"/>
      <c r="F171" s="44"/>
      <c r="G171" s="8"/>
      <c r="H171" s="14"/>
    </row>
    <row r="172" spans="3:8" x14ac:dyDescent="0.25">
      <c r="C172" s="12"/>
      <c r="D172" s="12"/>
      <c r="E172" s="44"/>
      <c r="F172" s="44"/>
      <c r="G172" s="8"/>
      <c r="H172" s="14"/>
    </row>
    <row r="173" spans="3:8" x14ac:dyDescent="0.25">
      <c r="C173" s="14"/>
      <c r="D173" s="14"/>
      <c r="E173" s="45"/>
      <c r="F173" s="45"/>
      <c r="G173" s="8"/>
      <c r="H173" s="14"/>
    </row>
    <row r="174" spans="3:8" x14ac:dyDescent="0.25">
      <c r="C174" s="14"/>
      <c r="D174" s="14"/>
      <c r="E174" s="45"/>
      <c r="F174" s="45"/>
      <c r="G174" s="8"/>
      <c r="H174" s="14"/>
    </row>
    <row r="175" spans="3:8" x14ac:dyDescent="0.25">
      <c r="C175" s="14"/>
      <c r="D175" s="14"/>
      <c r="E175" s="45"/>
      <c r="F175" s="45"/>
      <c r="G175" s="8"/>
      <c r="H175" s="14"/>
    </row>
    <row r="176" spans="3:8" x14ac:dyDescent="0.25">
      <c r="C176" s="14"/>
      <c r="D176" s="14"/>
      <c r="E176" s="45"/>
      <c r="F176" s="45"/>
      <c r="G176" s="8"/>
      <c r="H176" s="14"/>
    </row>
    <row r="177" spans="3:8" x14ac:dyDescent="0.25">
      <c r="C177" s="14"/>
      <c r="D177" s="14"/>
      <c r="E177" s="45"/>
      <c r="F177" s="45"/>
      <c r="G177" s="8"/>
      <c r="H177" s="14"/>
    </row>
    <row r="178" spans="3:8" x14ac:dyDescent="0.25">
      <c r="C178" s="14"/>
      <c r="D178" s="14"/>
      <c r="E178" s="45"/>
      <c r="F178" s="45"/>
      <c r="G178" s="8"/>
      <c r="H178" s="14"/>
    </row>
    <row r="179" spans="3:8" x14ac:dyDescent="0.25">
      <c r="C179" s="14"/>
      <c r="D179" s="14"/>
      <c r="E179" s="45"/>
      <c r="F179" s="45"/>
      <c r="G179" s="8"/>
      <c r="H179" s="14"/>
    </row>
    <row r="180" spans="3:8" x14ac:dyDescent="0.25">
      <c r="C180" s="14"/>
      <c r="D180" s="14"/>
      <c r="E180" s="45"/>
      <c r="F180" s="45"/>
      <c r="G180" s="8"/>
      <c r="H180" s="14"/>
    </row>
    <row r="181" spans="3:8" x14ac:dyDescent="0.25">
      <c r="C181" s="14"/>
      <c r="D181" s="14"/>
      <c r="E181" s="45"/>
      <c r="F181" s="45"/>
      <c r="G181" s="8"/>
      <c r="H181" s="14"/>
    </row>
    <row r="182" spans="3:8" x14ac:dyDescent="0.25">
      <c r="C182" s="14"/>
      <c r="D182" s="14"/>
      <c r="E182" s="45"/>
      <c r="F182" s="45"/>
      <c r="G182" s="8"/>
      <c r="H182" s="14"/>
    </row>
    <row r="183" spans="3:8" x14ac:dyDescent="0.25">
      <c r="C183" s="14"/>
      <c r="D183" s="14"/>
      <c r="E183" s="45"/>
      <c r="F183" s="45"/>
      <c r="G183" s="8"/>
      <c r="H183" s="14"/>
    </row>
    <row r="184" spans="3:8" x14ac:dyDescent="0.25">
      <c r="C184" s="14"/>
      <c r="D184" s="14"/>
      <c r="E184" s="45"/>
      <c r="F184" s="45"/>
      <c r="G184" s="8"/>
      <c r="H184" s="14"/>
    </row>
    <row r="185" spans="3:8" x14ac:dyDescent="0.25">
      <c r="C185" s="14"/>
      <c r="D185" s="14"/>
      <c r="E185" s="45"/>
      <c r="F185" s="45"/>
      <c r="G185" s="8"/>
      <c r="H185" s="14"/>
    </row>
    <row r="186" spans="3:8" x14ac:dyDescent="0.25">
      <c r="C186" s="14"/>
      <c r="D186" s="14"/>
      <c r="E186" s="45"/>
      <c r="F186" s="45"/>
      <c r="G186" s="8"/>
      <c r="H186" s="14"/>
    </row>
    <row r="187" spans="3:8" x14ac:dyDescent="0.25">
      <c r="C187" s="14"/>
      <c r="D187" s="14"/>
      <c r="E187" s="45"/>
      <c r="F187" s="45"/>
      <c r="G187" s="8"/>
      <c r="H187" s="14"/>
    </row>
    <row r="188" spans="3:8" x14ac:dyDescent="0.25">
      <c r="C188" s="14"/>
      <c r="D188" s="14"/>
      <c r="E188" s="45"/>
      <c r="F188" s="45"/>
      <c r="G188" s="8"/>
      <c r="H188" s="14"/>
    </row>
    <row r="189" spans="3:8" x14ac:dyDescent="0.25">
      <c r="C189" s="14"/>
      <c r="D189" s="14"/>
      <c r="E189" s="45"/>
      <c r="F189" s="45"/>
      <c r="G189" s="8"/>
      <c r="H189" s="14"/>
    </row>
    <row r="190" spans="3:8" x14ac:dyDescent="0.25">
      <c r="C190" s="14"/>
      <c r="D190" s="14"/>
      <c r="E190" s="45"/>
      <c r="F190" s="45"/>
      <c r="G190" s="8"/>
      <c r="H190" s="14"/>
    </row>
    <row r="191" spans="3:8" x14ac:dyDescent="0.25">
      <c r="C191" s="14"/>
      <c r="D191" s="14"/>
      <c r="E191" s="45"/>
      <c r="F191" s="45"/>
      <c r="G191" s="8"/>
      <c r="H191" s="14"/>
    </row>
    <row r="192" spans="3:8" x14ac:dyDescent="0.25">
      <c r="C192" s="14"/>
      <c r="D192" s="14"/>
      <c r="E192" s="45"/>
      <c r="F192" s="45"/>
      <c r="G192" s="8"/>
      <c r="H192" s="14"/>
    </row>
    <row r="193" spans="3:8" x14ac:dyDescent="0.25">
      <c r="C193" s="14"/>
      <c r="D193" s="14"/>
      <c r="E193" s="45"/>
      <c r="F193" s="45"/>
      <c r="G193" s="8"/>
      <c r="H193" s="14"/>
    </row>
    <row r="194" spans="3:8" x14ac:dyDescent="0.25">
      <c r="C194" s="14"/>
      <c r="D194" s="14"/>
      <c r="E194" s="45"/>
      <c r="F194" s="45"/>
      <c r="G194" s="8"/>
      <c r="H194" s="14"/>
    </row>
    <row r="195" spans="3:8" x14ac:dyDescent="0.25">
      <c r="C195" s="14"/>
      <c r="D195" s="14"/>
      <c r="E195" s="45"/>
      <c r="F195" s="45"/>
      <c r="G195" s="8"/>
      <c r="H195" s="14"/>
    </row>
    <row r="196" spans="3:8" x14ac:dyDescent="0.25">
      <c r="C196" s="14"/>
      <c r="D196" s="14"/>
      <c r="E196" s="45"/>
      <c r="F196" s="45"/>
      <c r="G196" s="8"/>
      <c r="H196" s="14"/>
    </row>
    <row r="197" spans="3:8" x14ac:dyDescent="0.25">
      <c r="C197" s="14"/>
      <c r="D197" s="14"/>
      <c r="E197" s="45"/>
      <c r="F197" s="45"/>
      <c r="G197" s="8"/>
      <c r="H197" s="14"/>
    </row>
    <row r="198" spans="3:8" x14ac:dyDescent="0.25">
      <c r="C198" s="14"/>
      <c r="D198" s="14"/>
      <c r="E198" s="45"/>
      <c r="F198" s="45"/>
      <c r="G198" s="8"/>
      <c r="H198" s="14"/>
    </row>
    <row r="199" spans="3:8" x14ac:dyDescent="0.25">
      <c r="C199" s="14"/>
      <c r="D199" s="14"/>
      <c r="E199" s="45"/>
      <c r="F199" s="45"/>
      <c r="G199" s="8"/>
      <c r="H199" s="14"/>
    </row>
    <row r="200" spans="3:8" x14ac:dyDescent="0.25">
      <c r="C200" s="14"/>
      <c r="D200" s="14"/>
      <c r="E200" s="45"/>
      <c r="F200" s="45"/>
      <c r="G200" s="8"/>
      <c r="H200" s="14"/>
    </row>
    <row r="201" spans="3:8" x14ac:dyDescent="0.25">
      <c r="C201" s="14"/>
      <c r="D201" s="14"/>
      <c r="E201" s="45"/>
      <c r="F201" s="45"/>
      <c r="G201" s="8"/>
      <c r="H201" s="14"/>
    </row>
    <row r="202" spans="3:8" x14ac:dyDescent="0.25">
      <c r="C202" s="14"/>
      <c r="D202" s="14"/>
      <c r="E202" s="45"/>
      <c r="F202" s="45"/>
      <c r="G202" s="8"/>
      <c r="H202" s="14"/>
    </row>
    <row r="203" spans="3:8" x14ac:dyDescent="0.25">
      <c r="C203" s="14"/>
      <c r="D203" s="14"/>
      <c r="E203" s="45"/>
      <c r="F203" s="45"/>
      <c r="G203" s="8"/>
      <c r="H203" s="14"/>
    </row>
    <row r="204" spans="3:8" x14ac:dyDescent="0.25">
      <c r="C204" s="14"/>
      <c r="D204" s="14"/>
      <c r="E204" s="45"/>
      <c r="F204" s="45"/>
      <c r="G204" s="8"/>
      <c r="H204" s="14"/>
    </row>
    <row r="205" spans="3:8" x14ac:dyDescent="0.25">
      <c r="C205" s="14"/>
      <c r="D205" s="14"/>
      <c r="E205" s="45"/>
      <c r="F205" s="45"/>
      <c r="G205" s="8"/>
      <c r="H205" s="14"/>
    </row>
    <row r="206" spans="3:8" x14ac:dyDescent="0.25">
      <c r="C206" s="14"/>
      <c r="D206" s="14"/>
      <c r="E206" s="45"/>
      <c r="F206" s="45"/>
      <c r="G206" s="8"/>
      <c r="H206" s="14"/>
    </row>
    <row r="207" spans="3:8" x14ac:dyDescent="0.25">
      <c r="C207" s="14"/>
      <c r="D207" s="14"/>
      <c r="E207" s="45"/>
      <c r="F207" s="45"/>
      <c r="G207" s="8"/>
      <c r="H207" s="14"/>
    </row>
    <row r="208" spans="3:8" x14ac:dyDescent="0.25">
      <c r="C208" s="14"/>
      <c r="D208" s="14"/>
      <c r="E208" s="45"/>
      <c r="F208" s="45"/>
      <c r="G208" s="8"/>
      <c r="H208" s="14"/>
    </row>
    <row r="209" spans="3:8" x14ac:dyDescent="0.25">
      <c r="C209" s="14"/>
      <c r="D209" s="14"/>
      <c r="E209" s="45"/>
      <c r="F209" s="45"/>
      <c r="G209" s="8"/>
      <c r="H209" s="14"/>
    </row>
    <row r="210" spans="3:8" x14ac:dyDescent="0.25">
      <c r="C210" s="14"/>
      <c r="D210" s="14"/>
      <c r="E210" s="45"/>
      <c r="F210" s="45"/>
      <c r="G210" s="8"/>
      <c r="H210" s="14"/>
    </row>
    <row r="211" spans="3:8" x14ac:dyDescent="0.25">
      <c r="C211" s="14"/>
      <c r="D211" s="14"/>
      <c r="E211" s="45"/>
      <c r="F211" s="45"/>
      <c r="G211" s="8"/>
      <c r="H211" s="14"/>
    </row>
    <row r="212" spans="3:8" x14ac:dyDescent="0.25">
      <c r="C212" s="14"/>
      <c r="D212" s="14"/>
      <c r="E212" s="45"/>
      <c r="F212" s="45"/>
      <c r="G212" s="8"/>
      <c r="H212" s="14"/>
    </row>
    <row r="213" spans="3:8" x14ac:dyDescent="0.25">
      <c r="C213" s="14"/>
      <c r="D213" s="14"/>
      <c r="E213" s="45"/>
      <c r="F213" s="45"/>
      <c r="G213" s="8"/>
      <c r="H213" s="14"/>
    </row>
    <row r="214" spans="3:8" x14ac:dyDescent="0.25">
      <c r="C214" s="14"/>
      <c r="D214" s="14"/>
      <c r="E214" s="45"/>
      <c r="F214" s="45"/>
      <c r="G214" s="8"/>
      <c r="H214" s="14"/>
    </row>
    <row r="215" spans="3:8" x14ac:dyDescent="0.25">
      <c r="C215" s="14"/>
      <c r="D215" s="14"/>
      <c r="E215" s="45"/>
      <c r="F215" s="45"/>
      <c r="G215" s="8"/>
      <c r="H215" s="14"/>
    </row>
    <row r="216" spans="3:8" x14ac:dyDescent="0.25">
      <c r="C216" s="14"/>
      <c r="D216" s="14"/>
      <c r="E216" s="45"/>
      <c r="F216" s="45"/>
      <c r="G216" s="8"/>
      <c r="H216" s="14"/>
    </row>
    <row r="217" spans="3:8" x14ac:dyDescent="0.25">
      <c r="C217" s="14"/>
      <c r="D217" s="14"/>
      <c r="E217" s="45"/>
      <c r="F217" s="45"/>
      <c r="G217" s="8"/>
      <c r="H217" s="14"/>
    </row>
    <row r="218" spans="3:8" x14ac:dyDescent="0.25">
      <c r="C218" s="14"/>
      <c r="D218" s="14"/>
      <c r="E218" s="45"/>
      <c r="F218" s="45"/>
      <c r="G218" s="8"/>
      <c r="H218" s="14"/>
    </row>
    <row r="219" spans="3:8" x14ac:dyDescent="0.25">
      <c r="C219" s="14"/>
      <c r="D219" s="14"/>
      <c r="E219" s="45"/>
      <c r="F219" s="45"/>
      <c r="G219" s="8"/>
      <c r="H219" s="14"/>
    </row>
    <row r="220" spans="3:8" x14ac:dyDescent="0.25">
      <c r="C220" s="14"/>
      <c r="D220" s="14"/>
      <c r="E220" s="45"/>
      <c r="F220" s="45"/>
      <c r="G220" s="8"/>
      <c r="H220" s="14"/>
    </row>
    <row r="221" spans="3:8" x14ac:dyDescent="0.25">
      <c r="C221" s="14"/>
      <c r="D221" s="14"/>
      <c r="E221" s="45"/>
      <c r="F221" s="45"/>
      <c r="G221" s="8"/>
      <c r="H221" s="14"/>
    </row>
    <row r="222" spans="3:8" x14ac:dyDescent="0.25">
      <c r="C222" s="14"/>
      <c r="D222" s="14"/>
      <c r="E222" s="45"/>
      <c r="F222" s="45"/>
      <c r="G222" s="8"/>
      <c r="H222" s="14"/>
    </row>
    <row r="223" spans="3:8" x14ac:dyDescent="0.25">
      <c r="C223" s="14"/>
      <c r="D223" s="14"/>
      <c r="E223" s="45"/>
      <c r="F223" s="45"/>
      <c r="G223" s="8"/>
      <c r="H223" s="14"/>
    </row>
    <row r="224" spans="3:8" x14ac:dyDescent="0.25">
      <c r="C224" s="18"/>
      <c r="D224" s="18"/>
      <c r="E224" s="46"/>
      <c r="F224" s="46"/>
      <c r="G224" s="8"/>
      <c r="H224" s="14"/>
    </row>
    <row r="225" spans="3:8" x14ac:dyDescent="0.25">
      <c r="C225" s="18"/>
      <c r="D225" s="18"/>
      <c r="E225" s="46"/>
      <c r="F225" s="46"/>
      <c r="G225" s="8"/>
      <c r="H225" s="14"/>
    </row>
    <row r="226" spans="3:8" x14ac:dyDescent="0.25">
      <c r="C226" s="18"/>
      <c r="D226" s="18"/>
      <c r="E226" s="46"/>
      <c r="F226" s="46"/>
      <c r="G226" s="8"/>
      <c r="H226" s="14"/>
    </row>
    <row r="227" spans="3:8" x14ac:dyDescent="0.25">
      <c r="C227" s="18"/>
      <c r="D227" s="18"/>
      <c r="E227" s="46"/>
      <c r="F227" s="46"/>
      <c r="G227" s="8"/>
      <c r="H227" s="14"/>
    </row>
    <row r="228" spans="3:8" x14ac:dyDescent="0.25">
      <c r="C228" s="18"/>
      <c r="D228" s="18"/>
      <c r="E228" s="46"/>
      <c r="F228" s="46"/>
      <c r="G228" s="8"/>
      <c r="H228" s="14"/>
    </row>
    <row r="229" spans="3:8" x14ac:dyDescent="0.25">
      <c r="C229" s="18"/>
      <c r="D229" s="18"/>
      <c r="E229" s="46"/>
      <c r="F229" s="46"/>
      <c r="G229" s="8"/>
      <c r="H229" s="14"/>
    </row>
    <row r="230" spans="3:8" x14ac:dyDescent="0.25">
      <c r="C230" s="18"/>
      <c r="D230" s="18"/>
      <c r="E230" s="46"/>
      <c r="F230" s="46"/>
      <c r="G230" s="8"/>
      <c r="H230" s="14"/>
    </row>
    <row r="231" spans="3:8" x14ac:dyDescent="0.25">
      <c r="C231" s="18"/>
      <c r="D231" s="18"/>
      <c r="E231" s="46"/>
      <c r="F231" s="46"/>
      <c r="G231" s="8"/>
      <c r="H231" s="14"/>
    </row>
    <row r="232" spans="3:8" x14ac:dyDescent="0.25">
      <c r="C232" s="18"/>
      <c r="D232" s="18"/>
      <c r="E232" s="46"/>
      <c r="F232" s="46"/>
      <c r="G232" s="8"/>
      <c r="H232" s="14"/>
    </row>
    <row r="233" spans="3:8" x14ac:dyDescent="0.25">
      <c r="C233" s="18"/>
      <c r="D233" s="18"/>
      <c r="E233" s="46"/>
      <c r="F233" s="46"/>
      <c r="G233" s="8"/>
      <c r="H233" s="14"/>
    </row>
    <row r="234" spans="3:8" x14ac:dyDescent="0.25">
      <c r="C234" s="18"/>
      <c r="D234" s="18"/>
      <c r="E234" s="46"/>
      <c r="F234" s="46"/>
      <c r="G234" s="8"/>
      <c r="H234" s="14"/>
    </row>
    <row r="235" spans="3:8" x14ac:dyDescent="0.25">
      <c r="C235" s="18"/>
      <c r="D235" s="18"/>
      <c r="E235" s="46"/>
      <c r="F235" s="46"/>
      <c r="G235" s="8"/>
      <c r="H235" s="14"/>
    </row>
    <row r="236" spans="3:8" x14ac:dyDescent="0.25">
      <c r="C236" s="18"/>
      <c r="D236" s="18"/>
      <c r="E236" s="46"/>
      <c r="F236" s="46"/>
      <c r="G236" s="8"/>
      <c r="H236" s="14"/>
    </row>
    <row r="237" spans="3:8" x14ac:dyDescent="0.25">
      <c r="C237" s="18"/>
      <c r="D237" s="18"/>
      <c r="E237" s="46"/>
      <c r="F237" s="46"/>
      <c r="G237" s="8"/>
      <c r="H237" s="14"/>
    </row>
    <row r="238" spans="3:8" x14ac:dyDescent="0.25">
      <c r="C238" s="18"/>
      <c r="D238" s="18"/>
      <c r="E238" s="46"/>
      <c r="F238" s="46"/>
      <c r="G238" s="8"/>
      <c r="H238" s="14"/>
    </row>
    <row r="239" spans="3:8" x14ac:dyDescent="0.25">
      <c r="C239" s="18"/>
      <c r="D239" s="18"/>
      <c r="E239" s="46"/>
      <c r="F239" s="46"/>
      <c r="G239" s="8"/>
      <c r="H239" s="14"/>
    </row>
    <row r="240" spans="3:8" x14ac:dyDescent="0.25">
      <c r="C240" s="18"/>
      <c r="D240" s="18"/>
      <c r="E240" s="46"/>
      <c r="F240" s="46"/>
      <c r="G240" s="8"/>
      <c r="H240" s="14"/>
    </row>
    <row r="241" spans="3:8" x14ac:dyDescent="0.25">
      <c r="C241" s="18"/>
      <c r="D241" s="18"/>
      <c r="E241" s="46"/>
      <c r="F241" s="46"/>
      <c r="G241" s="8"/>
      <c r="H241" s="14"/>
    </row>
    <row r="242" spans="3:8" x14ac:dyDescent="0.25">
      <c r="C242" s="18"/>
      <c r="D242" s="18"/>
      <c r="E242" s="46"/>
      <c r="F242" s="46"/>
      <c r="G242" s="8"/>
      <c r="H242" s="14"/>
    </row>
    <row r="243" spans="3:8" x14ac:dyDescent="0.25">
      <c r="C243" s="18"/>
      <c r="D243" s="18"/>
      <c r="E243" s="46"/>
      <c r="F243" s="46"/>
      <c r="G243" s="8"/>
      <c r="H243" s="14"/>
    </row>
    <row r="244" spans="3:8" x14ac:dyDescent="0.25">
      <c r="C244" s="18"/>
      <c r="D244" s="18"/>
      <c r="E244" s="46"/>
      <c r="F244" s="46"/>
      <c r="G244" s="8"/>
      <c r="H244" s="14"/>
    </row>
    <row r="245" spans="3:8" x14ac:dyDescent="0.25">
      <c r="C245" s="18"/>
      <c r="D245" s="18"/>
      <c r="E245" s="46"/>
      <c r="F245" s="46"/>
      <c r="G245" s="8"/>
      <c r="H245" s="14"/>
    </row>
    <row r="246" spans="3:8" x14ac:dyDescent="0.25">
      <c r="C246" s="18"/>
      <c r="D246" s="18"/>
      <c r="E246" s="46"/>
      <c r="F246" s="46"/>
      <c r="G246" s="8"/>
      <c r="H246" s="14"/>
    </row>
    <row r="247" spans="3:8" x14ac:dyDescent="0.25">
      <c r="C247" s="18"/>
      <c r="D247" s="18"/>
      <c r="E247" s="46"/>
      <c r="F247" s="46"/>
      <c r="G247" s="8"/>
      <c r="H247" s="14"/>
    </row>
    <row r="248" spans="3:8" x14ac:dyDescent="0.25">
      <c r="C248" s="18"/>
      <c r="D248" s="18"/>
      <c r="E248" s="46"/>
      <c r="F248" s="46"/>
      <c r="G248" s="8"/>
      <c r="H248" s="14"/>
    </row>
    <row r="249" spans="3:8" x14ac:dyDescent="0.25">
      <c r="C249" s="18"/>
      <c r="D249" s="18"/>
      <c r="E249" s="46"/>
      <c r="F249" s="46"/>
      <c r="G249" s="8"/>
      <c r="H249" s="14"/>
    </row>
    <row r="250" spans="3:8" x14ac:dyDescent="0.25">
      <c r="C250" s="18"/>
      <c r="D250" s="18"/>
      <c r="E250" s="46"/>
      <c r="F250" s="46"/>
      <c r="G250" s="8"/>
      <c r="H250" s="14"/>
    </row>
    <row r="251" spans="3:8" x14ac:dyDescent="0.25">
      <c r="C251" s="18"/>
      <c r="D251" s="18"/>
      <c r="E251" s="46"/>
      <c r="F251" s="46"/>
      <c r="G251" s="8"/>
      <c r="H251" s="14"/>
    </row>
    <row r="252" spans="3:8" x14ac:dyDescent="0.25">
      <c r="C252" s="18"/>
      <c r="D252" s="18"/>
      <c r="E252" s="46"/>
      <c r="F252" s="46"/>
      <c r="G252" s="8"/>
      <c r="H252" s="14"/>
    </row>
    <row r="253" spans="3:8" x14ac:dyDescent="0.25">
      <c r="C253" s="18"/>
      <c r="D253" s="18"/>
      <c r="E253" s="46"/>
      <c r="F253" s="46"/>
      <c r="G253" s="8"/>
      <c r="H253" s="14"/>
    </row>
    <row r="254" spans="3:8" x14ac:dyDescent="0.25">
      <c r="C254" s="18"/>
      <c r="D254" s="18"/>
      <c r="E254" s="46"/>
      <c r="F254" s="46"/>
      <c r="G254" s="8"/>
      <c r="H254" s="14"/>
    </row>
    <row r="255" spans="3:8" x14ac:dyDescent="0.25">
      <c r="C255" s="18"/>
      <c r="D255" s="18"/>
      <c r="E255" s="46"/>
      <c r="F255" s="46"/>
      <c r="G255" s="8"/>
      <c r="H255" s="14"/>
    </row>
    <row r="256" spans="3:8" x14ac:dyDescent="0.25">
      <c r="C256" s="18"/>
      <c r="D256" s="18"/>
      <c r="E256" s="46"/>
      <c r="F256" s="46"/>
      <c r="G256" s="8"/>
      <c r="H256" s="14"/>
    </row>
    <row r="257" spans="3:8" x14ac:dyDescent="0.25">
      <c r="C257" s="18"/>
      <c r="D257" s="18"/>
      <c r="E257" s="46"/>
      <c r="F257" s="46"/>
      <c r="G257" s="8"/>
      <c r="H257" s="14"/>
    </row>
    <row r="258" spans="3:8" x14ac:dyDescent="0.25">
      <c r="C258" s="18"/>
      <c r="D258" s="18"/>
      <c r="E258" s="46"/>
      <c r="F258" s="46"/>
      <c r="G258" s="8"/>
      <c r="H258" s="14"/>
    </row>
    <row r="259" spans="3:8" x14ac:dyDescent="0.25">
      <c r="C259" s="18"/>
      <c r="D259" s="18"/>
      <c r="E259" s="46"/>
      <c r="F259" s="46"/>
      <c r="G259" s="8"/>
      <c r="H259" s="14"/>
    </row>
    <row r="260" spans="3:8" x14ac:dyDescent="0.25">
      <c r="C260" s="18"/>
      <c r="D260" s="18"/>
      <c r="E260" s="46"/>
      <c r="F260" s="46"/>
      <c r="G260" s="8"/>
      <c r="H260" s="14"/>
    </row>
    <row r="261" spans="3:8" x14ac:dyDescent="0.25">
      <c r="C261" s="18"/>
      <c r="D261" s="18"/>
      <c r="E261" s="46"/>
      <c r="F261" s="46"/>
      <c r="G261" s="8"/>
      <c r="H261" s="14"/>
    </row>
    <row r="262" spans="3:8" x14ac:dyDescent="0.25">
      <c r="C262" s="18"/>
      <c r="D262" s="18"/>
      <c r="E262" s="46"/>
      <c r="F262" s="46"/>
      <c r="G262" s="8"/>
      <c r="H262" s="14"/>
    </row>
    <row r="263" spans="3:8" x14ac:dyDescent="0.25">
      <c r="C263" s="18"/>
      <c r="D263" s="18"/>
      <c r="E263" s="46"/>
      <c r="F263" s="46"/>
      <c r="G263" s="8"/>
      <c r="H263" s="14"/>
    </row>
    <row r="264" spans="3:8" x14ac:dyDescent="0.25">
      <c r="C264" s="18"/>
      <c r="D264" s="18"/>
      <c r="E264" s="46"/>
      <c r="F264" s="46"/>
      <c r="G264" s="8"/>
      <c r="H264" s="14"/>
    </row>
    <row r="265" spans="3:8" x14ac:dyDescent="0.25">
      <c r="C265" s="18"/>
      <c r="D265" s="18"/>
      <c r="E265" s="46"/>
      <c r="F265" s="46"/>
      <c r="G265" s="8"/>
      <c r="H265" s="14"/>
    </row>
    <row r="266" spans="3:8" x14ac:dyDescent="0.25">
      <c r="C266" s="18"/>
      <c r="D266" s="18"/>
      <c r="E266" s="46"/>
      <c r="F266" s="46"/>
      <c r="G266" s="8"/>
      <c r="H266" s="14"/>
    </row>
    <row r="267" spans="3:8" x14ac:dyDescent="0.25">
      <c r="C267" s="18"/>
      <c r="D267" s="18"/>
      <c r="E267" s="46"/>
      <c r="F267" s="46"/>
      <c r="G267" s="8"/>
      <c r="H267" s="14"/>
    </row>
    <row r="268" spans="3:8" x14ac:dyDescent="0.25">
      <c r="C268" s="18"/>
      <c r="D268" s="18"/>
      <c r="E268" s="46"/>
      <c r="F268" s="46"/>
      <c r="G268" s="8"/>
      <c r="H268" s="14"/>
    </row>
    <row r="269" spans="3:8" x14ac:dyDescent="0.25">
      <c r="C269" s="18"/>
      <c r="D269" s="18"/>
      <c r="E269" s="46"/>
      <c r="F269" s="46"/>
      <c r="G269" s="8"/>
      <c r="H269" s="14"/>
    </row>
    <row r="270" spans="3:8" x14ac:dyDescent="0.25">
      <c r="C270" s="18"/>
      <c r="D270" s="18"/>
      <c r="E270" s="46"/>
      <c r="F270" s="46"/>
      <c r="G270" s="8"/>
      <c r="H270" s="14"/>
    </row>
    <row r="271" spans="3:8" x14ac:dyDescent="0.25">
      <c r="C271" s="18"/>
      <c r="D271" s="18"/>
      <c r="E271" s="46"/>
      <c r="F271" s="46"/>
      <c r="G271" s="8"/>
      <c r="H271" s="14"/>
    </row>
    <row r="272" spans="3:8" x14ac:dyDescent="0.25">
      <c r="C272" s="18"/>
      <c r="D272" s="18"/>
      <c r="E272" s="46"/>
      <c r="F272" s="46"/>
      <c r="G272" s="8"/>
      <c r="H272" s="14"/>
    </row>
    <row r="273" spans="3:8" x14ac:dyDescent="0.25">
      <c r="C273" s="18"/>
      <c r="D273" s="18"/>
      <c r="E273" s="46"/>
      <c r="F273" s="46"/>
      <c r="G273" s="8"/>
      <c r="H273" s="14"/>
    </row>
    <row r="274" spans="3:8" x14ac:dyDescent="0.25">
      <c r="C274" s="18"/>
      <c r="D274" s="18"/>
      <c r="E274" s="46"/>
      <c r="F274" s="46"/>
      <c r="G274" s="8"/>
      <c r="H274" s="14"/>
    </row>
    <row r="275" spans="3:8" x14ac:dyDescent="0.25">
      <c r="C275" s="18"/>
      <c r="D275" s="18"/>
      <c r="E275" s="46"/>
      <c r="F275" s="46"/>
      <c r="G275" s="8"/>
      <c r="H275" s="14"/>
    </row>
    <row r="276" spans="3:8" x14ac:dyDescent="0.25">
      <c r="C276" s="19"/>
      <c r="D276" s="19"/>
      <c r="E276" s="47"/>
      <c r="F276" s="47"/>
      <c r="G276" s="8"/>
      <c r="H276" s="14"/>
    </row>
    <row r="277" spans="3:8" x14ac:dyDescent="0.25">
      <c r="C277" s="19"/>
      <c r="D277" s="19"/>
      <c r="E277" s="47"/>
      <c r="F277" s="47"/>
      <c r="G277" s="8"/>
      <c r="H277" s="14"/>
    </row>
    <row r="278" spans="3:8" x14ac:dyDescent="0.25">
      <c r="C278" s="19"/>
      <c r="D278" s="19"/>
      <c r="E278" s="47"/>
      <c r="F278" s="47"/>
      <c r="G278" s="8"/>
      <c r="H278" s="14"/>
    </row>
    <row r="279" spans="3:8" x14ac:dyDescent="0.25">
      <c r="C279" s="19"/>
      <c r="D279" s="19"/>
      <c r="E279" s="47"/>
      <c r="F279" s="47"/>
      <c r="G279" s="8"/>
      <c r="H279" s="14"/>
    </row>
    <row r="280" spans="3:8" x14ac:dyDescent="0.25">
      <c r="C280" s="19"/>
      <c r="D280" s="19"/>
      <c r="E280" s="47"/>
      <c r="F280" s="47"/>
      <c r="G280" s="8"/>
      <c r="H280" s="14"/>
    </row>
    <row r="281" spans="3:8" x14ac:dyDescent="0.25">
      <c r="C281" s="19"/>
      <c r="D281" s="19"/>
      <c r="E281" s="47"/>
      <c r="F281" s="47"/>
      <c r="G281" s="8"/>
      <c r="H281" s="14"/>
    </row>
    <row r="282" spans="3:8" x14ac:dyDescent="0.25">
      <c r="C282" s="19"/>
      <c r="D282" s="19"/>
      <c r="E282" s="47"/>
      <c r="F282" s="47"/>
      <c r="G282" s="8"/>
      <c r="H282" s="14"/>
    </row>
    <row r="283" spans="3:8" x14ac:dyDescent="0.25">
      <c r="C283" s="19"/>
      <c r="D283" s="19"/>
      <c r="E283" s="47"/>
      <c r="F283" s="47"/>
      <c r="G283" s="8"/>
      <c r="H283" s="14"/>
    </row>
    <row r="284" spans="3:8" x14ac:dyDescent="0.25">
      <c r="C284" s="19"/>
      <c r="D284" s="19"/>
      <c r="E284" s="47"/>
      <c r="F284" s="47"/>
      <c r="G284" s="8"/>
      <c r="H284" s="14"/>
    </row>
    <row r="285" spans="3:8" x14ac:dyDescent="0.25">
      <c r="C285" s="19"/>
      <c r="D285" s="19"/>
      <c r="E285" s="47"/>
      <c r="F285" s="47"/>
      <c r="G285" s="8"/>
      <c r="H285" s="14"/>
    </row>
    <row r="286" spans="3:8" x14ac:dyDescent="0.25">
      <c r="C286" s="19"/>
      <c r="D286" s="19"/>
      <c r="E286" s="47"/>
      <c r="F286" s="47"/>
      <c r="G286" s="8"/>
      <c r="H286" s="14"/>
    </row>
    <row r="287" spans="3:8" x14ac:dyDescent="0.25">
      <c r="C287" s="19"/>
      <c r="D287" s="19"/>
      <c r="E287" s="47"/>
      <c r="F287" s="47"/>
      <c r="G287" s="8"/>
      <c r="H287" s="14"/>
    </row>
    <row r="288" spans="3:8" x14ac:dyDescent="0.25">
      <c r="C288" s="19"/>
      <c r="D288" s="19"/>
      <c r="E288" s="47"/>
      <c r="F288" s="47"/>
      <c r="G288" s="8"/>
      <c r="H288" s="14"/>
    </row>
    <row r="289" spans="3:8" x14ac:dyDescent="0.25">
      <c r="C289" s="19"/>
      <c r="D289" s="19"/>
      <c r="E289" s="47"/>
      <c r="F289" s="47"/>
      <c r="G289" s="8"/>
      <c r="H289" s="14"/>
    </row>
    <row r="290" spans="3:8" x14ac:dyDescent="0.25">
      <c r="C290" s="19"/>
      <c r="D290" s="19"/>
      <c r="E290" s="47"/>
      <c r="F290" s="47"/>
      <c r="G290" s="8"/>
      <c r="H290" s="14"/>
    </row>
    <row r="291" spans="3:8" x14ac:dyDescent="0.25">
      <c r="C291" s="19"/>
      <c r="D291" s="19"/>
      <c r="E291" s="47"/>
      <c r="F291" s="47"/>
      <c r="G291" s="8"/>
      <c r="H291" s="14"/>
    </row>
    <row r="292" spans="3:8" x14ac:dyDescent="0.25">
      <c r="C292" s="19"/>
      <c r="D292" s="19"/>
      <c r="E292" s="47"/>
      <c r="F292" s="47"/>
      <c r="G292" s="8"/>
      <c r="H292" s="14"/>
    </row>
    <row r="293" spans="3:8" x14ac:dyDescent="0.25">
      <c r="C293" s="19"/>
      <c r="D293" s="19"/>
      <c r="E293" s="47"/>
      <c r="F293" s="47"/>
      <c r="G293" s="8"/>
      <c r="H293" s="14"/>
    </row>
    <row r="294" spans="3:8" x14ac:dyDescent="0.25">
      <c r="C294" s="19"/>
      <c r="D294" s="19"/>
      <c r="E294" s="47"/>
      <c r="F294" s="47"/>
      <c r="G294" s="8"/>
      <c r="H294" s="14"/>
    </row>
    <row r="295" spans="3:8" x14ac:dyDescent="0.25">
      <c r="C295" s="19"/>
      <c r="D295" s="19"/>
      <c r="E295" s="47"/>
      <c r="F295" s="47"/>
      <c r="G295" s="8"/>
      <c r="H295" s="14"/>
    </row>
    <row r="296" spans="3:8" x14ac:dyDescent="0.25">
      <c r="C296" s="19"/>
      <c r="D296" s="19"/>
      <c r="E296" s="47"/>
      <c r="F296" s="47"/>
      <c r="G296" s="8"/>
      <c r="H296" s="14"/>
    </row>
    <row r="297" spans="3:8" x14ac:dyDescent="0.25">
      <c r="C297" s="19"/>
      <c r="D297" s="19"/>
      <c r="E297" s="47"/>
      <c r="F297" s="47"/>
      <c r="G297" s="8"/>
      <c r="H297" s="14"/>
    </row>
    <row r="298" spans="3:8" x14ac:dyDescent="0.25">
      <c r="C298" s="19"/>
      <c r="D298" s="19"/>
      <c r="E298" s="47"/>
      <c r="F298" s="47"/>
      <c r="G298" s="8"/>
      <c r="H298" s="14"/>
    </row>
    <row r="299" spans="3:8" x14ac:dyDescent="0.25">
      <c r="C299" s="19"/>
      <c r="D299" s="19"/>
      <c r="E299" s="47"/>
      <c r="F299" s="47"/>
      <c r="G299" s="8"/>
      <c r="H299" s="14"/>
    </row>
    <row r="300" spans="3:8" x14ac:dyDescent="0.25">
      <c r="C300" s="19"/>
      <c r="D300" s="19"/>
      <c r="E300" s="47"/>
      <c r="F300" s="47"/>
      <c r="G300" s="8"/>
      <c r="H300" s="14"/>
    </row>
    <row r="301" spans="3:8" x14ac:dyDescent="0.25">
      <c r="C301" s="19"/>
      <c r="D301" s="19"/>
      <c r="E301" s="47"/>
      <c r="F301" s="47"/>
      <c r="G301" s="8"/>
      <c r="H301" s="14"/>
    </row>
    <row r="302" spans="3:8" x14ac:dyDescent="0.25">
      <c r="C302" s="19"/>
      <c r="D302" s="19"/>
      <c r="E302" s="47"/>
      <c r="F302" s="47"/>
      <c r="G302" s="8"/>
      <c r="H302" s="14"/>
    </row>
    <row r="303" spans="3:8" x14ac:dyDescent="0.25">
      <c r="C303" s="19"/>
      <c r="D303" s="19"/>
      <c r="E303" s="47"/>
      <c r="F303" s="47"/>
      <c r="G303" s="8"/>
      <c r="H303" s="14"/>
    </row>
    <row r="304" spans="3:8" x14ac:dyDescent="0.25">
      <c r="C304" s="19"/>
      <c r="D304" s="19"/>
      <c r="E304" s="47"/>
      <c r="F304" s="47"/>
      <c r="G304" s="8"/>
      <c r="H304" s="14"/>
    </row>
    <row r="305" spans="3:8" x14ac:dyDescent="0.25">
      <c r="C305" s="19"/>
      <c r="D305" s="19"/>
      <c r="E305" s="47"/>
      <c r="F305" s="47"/>
      <c r="G305" s="8"/>
      <c r="H305" s="14"/>
    </row>
    <row r="306" spans="3:8" x14ac:dyDescent="0.25">
      <c r="C306" s="19"/>
      <c r="D306" s="19"/>
      <c r="E306" s="47"/>
      <c r="F306" s="47"/>
      <c r="G306" s="8"/>
      <c r="H306" s="14"/>
    </row>
    <row r="307" spans="3:8" x14ac:dyDescent="0.25">
      <c r="C307" s="19"/>
      <c r="D307" s="19"/>
      <c r="E307" s="47"/>
      <c r="F307" s="47"/>
      <c r="G307" s="8"/>
      <c r="H307" s="14"/>
    </row>
    <row r="308" spans="3:8" x14ac:dyDescent="0.25">
      <c r="C308" s="19"/>
      <c r="D308" s="19"/>
      <c r="E308" s="47"/>
      <c r="F308" s="47"/>
      <c r="G308" s="8"/>
      <c r="H308" s="14"/>
    </row>
    <row r="309" spans="3:8" x14ac:dyDescent="0.25">
      <c r="C309" s="19"/>
      <c r="D309" s="19"/>
      <c r="E309" s="47"/>
      <c r="F309" s="47"/>
      <c r="G309" s="8"/>
      <c r="H309" s="14"/>
    </row>
    <row r="310" spans="3:8" x14ac:dyDescent="0.25">
      <c r="C310" s="19"/>
      <c r="D310" s="19"/>
      <c r="E310" s="47"/>
      <c r="F310" s="47"/>
      <c r="G310" s="8"/>
      <c r="H310" s="14"/>
    </row>
    <row r="311" spans="3:8" x14ac:dyDescent="0.25">
      <c r="C311" s="19"/>
      <c r="D311" s="19"/>
      <c r="E311" s="47"/>
      <c r="F311" s="47"/>
      <c r="G311" s="8"/>
      <c r="H311" s="14"/>
    </row>
    <row r="312" spans="3:8" x14ac:dyDescent="0.25">
      <c r="C312" s="19"/>
      <c r="D312" s="19"/>
      <c r="E312" s="47"/>
      <c r="F312" s="47"/>
      <c r="G312" s="8"/>
      <c r="H312" s="14"/>
    </row>
    <row r="313" spans="3:8" x14ac:dyDescent="0.25">
      <c r="C313" s="19"/>
      <c r="D313" s="19"/>
      <c r="E313" s="47"/>
      <c r="F313" s="47"/>
      <c r="G313" s="8"/>
      <c r="H313" s="14"/>
    </row>
    <row r="314" spans="3:8" x14ac:dyDescent="0.25">
      <c r="C314" s="19"/>
      <c r="D314" s="19"/>
      <c r="E314" s="47"/>
      <c r="F314" s="47"/>
      <c r="G314" s="8"/>
      <c r="H314" s="14"/>
    </row>
    <row r="315" spans="3:8" x14ac:dyDescent="0.25">
      <c r="C315" s="19"/>
      <c r="D315" s="19"/>
      <c r="E315" s="47"/>
      <c r="F315" s="47"/>
      <c r="G315" s="8"/>
      <c r="H315" s="14"/>
    </row>
    <row r="316" spans="3:8" x14ac:dyDescent="0.25">
      <c r="C316" s="19"/>
      <c r="D316" s="19"/>
      <c r="E316" s="47"/>
      <c r="F316" s="47"/>
      <c r="G316" s="8"/>
      <c r="H316" s="14"/>
    </row>
    <row r="317" spans="3:8" x14ac:dyDescent="0.25">
      <c r="C317" s="19"/>
      <c r="D317" s="19"/>
      <c r="E317" s="47"/>
      <c r="F317" s="47"/>
      <c r="G317" s="8"/>
      <c r="H317" s="14"/>
    </row>
    <row r="318" spans="3:8" x14ac:dyDescent="0.25">
      <c r="C318" s="19"/>
      <c r="D318" s="19"/>
      <c r="E318" s="47"/>
      <c r="F318" s="47"/>
      <c r="G318" s="8"/>
      <c r="H318" s="14"/>
    </row>
    <row r="319" spans="3:8" x14ac:dyDescent="0.25">
      <c r="C319" s="19"/>
      <c r="D319" s="19"/>
      <c r="E319" s="47"/>
      <c r="F319" s="47"/>
      <c r="G319" s="8"/>
      <c r="H319" s="14"/>
    </row>
    <row r="320" spans="3:8" x14ac:dyDescent="0.25">
      <c r="C320" s="19"/>
      <c r="D320" s="19"/>
      <c r="E320" s="47"/>
      <c r="F320" s="47"/>
      <c r="G320" s="8"/>
      <c r="H320" s="14"/>
    </row>
    <row r="321" spans="3:8" x14ac:dyDescent="0.25">
      <c r="C321" s="19"/>
      <c r="D321" s="19"/>
      <c r="E321" s="47"/>
      <c r="F321" s="47"/>
      <c r="G321" s="8"/>
      <c r="H321" s="14"/>
    </row>
    <row r="322" spans="3:8" x14ac:dyDescent="0.25">
      <c r="C322" s="19"/>
      <c r="D322" s="19"/>
      <c r="E322" s="47"/>
      <c r="F322" s="47"/>
      <c r="G322" s="8"/>
      <c r="H322" s="14"/>
    </row>
    <row r="323" spans="3:8" x14ac:dyDescent="0.25">
      <c r="C323" s="19"/>
      <c r="D323" s="19"/>
      <c r="E323" s="47"/>
      <c r="F323" s="47"/>
      <c r="G323" s="8"/>
      <c r="H323" s="14"/>
    </row>
    <row r="324" spans="3:8" x14ac:dyDescent="0.25">
      <c r="C324" s="19"/>
      <c r="D324" s="19"/>
      <c r="E324" s="47"/>
      <c r="F324" s="47"/>
      <c r="G324" s="8"/>
      <c r="H324" s="14"/>
    </row>
    <row r="325" spans="3:8" x14ac:dyDescent="0.25">
      <c r="C325" s="19"/>
      <c r="D325" s="19"/>
      <c r="E325" s="47"/>
      <c r="F325" s="47"/>
      <c r="G325" s="8"/>
      <c r="H325" s="14"/>
    </row>
    <row r="326" spans="3:8" x14ac:dyDescent="0.25">
      <c r="C326" s="19"/>
      <c r="D326" s="19"/>
      <c r="E326" s="47"/>
      <c r="F326" s="47"/>
      <c r="G326" s="8"/>
      <c r="H326" s="14"/>
    </row>
    <row r="327" spans="3:8" x14ac:dyDescent="0.25">
      <c r="C327" s="19"/>
      <c r="D327" s="19"/>
      <c r="E327" s="47"/>
      <c r="F327" s="47"/>
      <c r="G327" s="8"/>
      <c r="H327" s="14"/>
    </row>
    <row r="328" spans="3:8" x14ac:dyDescent="0.25">
      <c r="C328" s="19"/>
      <c r="D328" s="19"/>
      <c r="E328" s="47"/>
      <c r="F328" s="47"/>
      <c r="G328" s="8"/>
      <c r="H328" s="14"/>
    </row>
    <row r="329" spans="3:8" x14ac:dyDescent="0.25">
      <c r="C329" s="19"/>
      <c r="D329" s="19"/>
      <c r="E329" s="47"/>
      <c r="F329" s="47"/>
      <c r="G329" s="8"/>
      <c r="H329" s="14"/>
    </row>
    <row r="330" spans="3:8" x14ac:dyDescent="0.25">
      <c r="C330" s="19"/>
      <c r="D330" s="19"/>
      <c r="E330" s="47"/>
      <c r="F330" s="47"/>
      <c r="G330" s="8"/>
      <c r="H330" s="14"/>
    </row>
    <row r="331" spans="3:8" x14ac:dyDescent="0.25">
      <c r="C331" s="19"/>
      <c r="D331" s="19"/>
      <c r="E331" s="47"/>
      <c r="F331" s="47"/>
      <c r="G331" s="8"/>
      <c r="H331" s="14"/>
    </row>
    <row r="332" spans="3:8" x14ac:dyDescent="0.25">
      <c r="C332" s="19"/>
      <c r="D332" s="19"/>
      <c r="E332" s="47"/>
      <c r="F332" s="47"/>
      <c r="G332" s="8"/>
      <c r="H332" s="14"/>
    </row>
    <row r="333" spans="3:8" x14ac:dyDescent="0.25">
      <c r="C333" s="19"/>
      <c r="D333" s="19"/>
      <c r="E333" s="47"/>
      <c r="F333" s="47"/>
      <c r="G333" s="8"/>
      <c r="H333" s="14"/>
    </row>
    <row r="334" spans="3:8" x14ac:dyDescent="0.25">
      <c r="C334" s="19"/>
      <c r="D334" s="19"/>
      <c r="E334" s="47"/>
      <c r="F334" s="47"/>
      <c r="G334" s="8"/>
      <c r="H334" s="14"/>
    </row>
    <row r="335" spans="3:8" x14ac:dyDescent="0.25">
      <c r="C335" s="19"/>
      <c r="D335" s="19"/>
      <c r="E335" s="47"/>
      <c r="F335" s="47"/>
      <c r="G335" s="8"/>
      <c r="H335" s="14"/>
    </row>
    <row r="336" spans="3:8" x14ac:dyDescent="0.25">
      <c r="C336" s="19"/>
      <c r="D336" s="19"/>
      <c r="E336" s="47"/>
      <c r="F336" s="47"/>
      <c r="G336" s="8"/>
      <c r="H336" s="14"/>
    </row>
    <row r="337" spans="3:8" x14ac:dyDescent="0.25">
      <c r="C337" s="19"/>
      <c r="D337" s="19"/>
      <c r="E337" s="47"/>
      <c r="F337" s="47"/>
      <c r="G337" s="8"/>
      <c r="H337" s="14"/>
    </row>
    <row r="338" spans="3:8" x14ac:dyDescent="0.25">
      <c r="C338" s="19"/>
      <c r="D338" s="19"/>
      <c r="E338" s="47"/>
      <c r="F338" s="47"/>
      <c r="G338" s="8"/>
      <c r="H338" s="14"/>
    </row>
    <row r="339" spans="3:8" x14ac:dyDescent="0.25">
      <c r="C339" s="19"/>
      <c r="D339" s="19"/>
      <c r="E339" s="47"/>
      <c r="F339" s="47"/>
      <c r="G339" s="8"/>
      <c r="H339" s="14"/>
    </row>
    <row r="340" spans="3:8" x14ac:dyDescent="0.25">
      <c r="C340" s="19"/>
      <c r="D340" s="19"/>
      <c r="E340" s="47"/>
      <c r="F340" s="47"/>
      <c r="G340" s="8"/>
      <c r="H340" s="14"/>
    </row>
    <row r="341" spans="3:8" x14ac:dyDescent="0.25">
      <c r="C341" s="19"/>
      <c r="D341" s="19"/>
      <c r="E341" s="47"/>
      <c r="F341" s="47"/>
      <c r="G341" s="8"/>
      <c r="H341" s="14"/>
    </row>
    <row r="342" spans="3:8" x14ac:dyDescent="0.25">
      <c r="C342" s="19"/>
      <c r="D342" s="19"/>
      <c r="E342" s="47"/>
      <c r="F342" s="47"/>
      <c r="G342" s="8"/>
      <c r="H342" s="14"/>
    </row>
    <row r="343" spans="3:8" x14ac:dyDescent="0.25">
      <c r="C343" s="19"/>
      <c r="D343" s="19"/>
      <c r="E343" s="47"/>
      <c r="F343" s="47"/>
      <c r="G343" s="8"/>
      <c r="H343" s="14"/>
    </row>
    <row r="344" spans="3:8" x14ac:dyDescent="0.25">
      <c r="C344" s="19"/>
      <c r="D344" s="19"/>
      <c r="E344" s="47"/>
      <c r="F344" s="47"/>
      <c r="G344" s="8"/>
      <c r="H344" s="14"/>
    </row>
    <row r="345" spans="3:8" x14ac:dyDescent="0.25">
      <c r="C345" s="19"/>
      <c r="D345" s="19"/>
      <c r="E345" s="47"/>
      <c r="F345" s="47"/>
      <c r="G345" s="8"/>
      <c r="H345" s="14"/>
    </row>
    <row r="346" spans="3:8" x14ac:dyDescent="0.25">
      <c r="C346" s="19"/>
      <c r="D346" s="19"/>
      <c r="E346" s="47"/>
      <c r="F346" s="47"/>
      <c r="G346" s="8"/>
      <c r="H346" s="14"/>
    </row>
    <row r="347" spans="3:8" x14ac:dyDescent="0.25">
      <c r="C347" s="19"/>
      <c r="D347" s="19"/>
      <c r="E347" s="47"/>
      <c r="F347" s="47"/>
      <c r="G347" s="8"/>
      <c r="H347" s="14"/>
    </row>
    <row r="348" spans="3:8" x14ac:dyDescent="0.25">
      <c r="C348" s="19"/>
      <c r="D348" s="19"/>
      <c r="E348" s="47"/>
      <c r="F348" s="47"/>
      <c r="G348" s="8"/>
      <c r="H348" s="14"/>
    </row>
    <row r="349" spans="3:8" x14ac:dyDescent="0.25">
      <c r="C349" s="19"/>
      <c r="D349" s="19"/>
      <c r="E349" s="47"/>
      <c r="F349" s="47"/>
      <c r="G349" s="8"/>
      <c r="H349" s="14"/>
    </row>
    <row r="350" spans="3:8" x14ac:dyDescent="0.25">
      <c r="C350" s="19"/>
      <c r="D350" s="19"/>
      <c r="E350" s="47"/>
      <c r="F350" s="47"/>
      <c r="G350" s="8"/>
      <c r="H350" s="14"/>
    </row>
    <row r="351" spans="3:8" x14ac:dyDescent="0.25">
      <c r="C351" s="19"/>
      <c r="D351" s="19"/>
      <c r="E351" s="47"/>
      <c r="F351" s="47"/>
      <c r="G351" s="8"/>
      <c r="H351" s="14"/>
    </row>
    <row r="352" spans="3:8" x14ac:dyDescent="0.25">
      <c r="C352" s="19"/>
      <c r="D352" s="19"/>
      <c r="E352" s="47"/>
      <c r="F352" s="47"/>
      <c r="G352" s="8"/>
      <c r="H352" s="14"/>
    </row>
    <row r="353" spans="3:8" x14ac:dyDescent="0.25">
      <c r="C353" s="19"/>
      <c r="D353" s="19"/>
      <c r="E353" s="47"/>
      <c r="F353" s="47"/>
      <c r="G353" s="8"/>
      <c r="H353" s="14"/>
    </row>
    <row r="354" spans="3:8" x14ac:dyDescent="0.25">
      <c r="C354" s="19"/>
      <c r="D354" s="19"/>
      <c r="E354" s="47"/>
      <c r="F354" s="47"/>
      <c r="G354" s="8"/>
      <c r="H354" s="14"/>
    </row>
    <row r="355" spans="3:8" x14ac:dyDescent="0.25">
      <c r="C355" s="19"/>
      <c r="D355" s="19"/>
      <c r="E355" s="47"/>
      <c r="F355" s="47"/>
      <c r="G355" s="8"/>
      <c r="H355" s="14"/>
    </row>
    <row r="356" spans="3:8" x14ac:dyDescent="0.25">
      <c r="C356" s="19"/>
      <c r="D356" s="19"/>
      <c r="E356" s="47"/>
      <c r="F356" s="47"/>
      <c r="G356" s="8"/>
      <c r="H356" s="14"/>
    </row>
    <row r="357" spans="3:8" x14ac:dyDescent="0.25">
      <c r="C357" s="19"/>
      <c r="D357" s="19"/>
      <c r="E357" s="47"/>
      <c r="F357" s="47"/>
      <c r="G357" s="8"/>
      <c r="H357" s="14"/>
    </row>
    <row r="358" spans="3:8" x14ac:dyDescent="0.25">
      <c r="C358" s="19"/>
      <c r="D358" s="19"/>
      <c r="E358" s="47"/>
      <c r="F358" s="47"/>
      <c r="G358" s="8"/>
      <c r="H358" s="14"/>
    </row>
    <row r="359" spans="3:8" x14ac:dyDescent="0.25">
      <c r="C359" s="19"/>
      <c r="D359" s="19"/>
      <c r="E359" s="47"/>
      <c r="F359" s="47"/>
      <c r="G359" s="8"/>
      <c r="H359" s="14"/>
    </row>
    <row r="360" spans="3:8" x14ac:dyDescent="0.25">
      <c r="C360" s="19"/>
      <c r="D360" s="19"/>
      <c r="E360" s="47"/>
      <c r="F360" s="47"/>
      <c r="G360" s="8"/>
      <c r="H360" s="14"/>
    </row>
    <row r="361" spans="3:8" x14ac:dyDescent="0.25">
      <c r="C361" s="19"/>
      <c r="D361" s="19"/>
      <c r="E361" s="47"/>
      <c r="F361" s="47"/>
      <c r="G361" s="8"/>
      <c r="H361" s="14"/>
    </row>
    <row r="362" spans="3:8" x14ac:dyDescent="0.25">
      <c r="C362" s="19"/>
      <c r="D362" s="19"/>
      <c r="E362" s="47"/>
      <c r="F362" s="47"/>
      <c r="G362" s="8"/>
      <c r="H362" s="14"/>
    </row>
    <row r="363" spans="3:8" x14ac:dyDescent="0.25">
      <c r="C363" s="19"/>
      <c r="D363" s="19"/>
      <c r="E363" s="47"/>
      <c r="F363" s="47"/>
      <c r="G363" s="8"/>
      <c r="H363" s="14"/>
    </row>
    <row r="364" spans="3:8" x14ac:dyDescent="0.25">
      <c r="C364" s="19"/>
      <c r="D364" s="19"/>
      <c r="E364" s="47"/>
      <c r="F364" s="47"/>
      <c r="G364" s="8"/>
      <c r="H364" s="14"/>
    </row>
    <row r="365" spans="3:8" x14ac:dyDescent="0.25">
      <c r="C365" s="19"/>
      <c r="D365" s="19"/>
      <c r="E365" s="47"/>
      <c r="F365" s="47"/>
      <c r="G365" s="8"/>
      <c r="H365" s="14"/>
    </row>
    <row r="366" spans="3:8" x14ac:dyDescent="0.25">
      <c r="C366" s="19"/>
      <c r="D366" s="19"/>
      <c r="E366" s="47"/>
      <c r="F366" s="47"/>
      <c r="G366" s="8"/>
      <c r="H366" s="14"/>
    </row>
    <row r="367" spans="3:8" x14ac:dyDescent="0.25">
      <c r="C367" s="19"/>
      <c r="D367" s="19"/>
      <c r="E367" s="47"/>
      <c r="F367" s="47"/>
      <c r="G367" s="8"/>
      <c r="H367" s="14"/>
    </row>
    <row r="368" spans="3:8" x14ac:dyDescent="0.25">
      <c r="C368" s="19"/>
      <c r="D368" s="19"/>
      <c r="E368" s="47"/>
      <c r="F368" s="47"/>
      <c r="G368" s="8"/>
      <c r="H368" s="14"/>
    </row>
    <row r="369" spans="3:8" x14ac:dyDescent="0.25">
      <c r="C369" s="19"/>
      <c r="D369" s="19"/>
      <c r="E369" s="47"/>
      <c r="F369" s="47"/>
      <c r="G369" s="8"/>
      <c r="H369" s="14"/>
    </row>
    <row r="370" spans="3:8" x14ac:dyDescent="0.25">
      <c r="C370" s="19"/>
      <c r="D370" s="19"/>
      <c r="E370" s="47"/>
      <c r="F370" s="47"/>
      <c r="G370" s="8"/>
      <c r="H370" s="14"/>
    </row>
    <row r="371" spans="3:8" x14ac:dyDescent="0.25">
      <c r="C371" s="19"/>
      <c r="D371" s="19"/>
      <c r="E371" s="47"/>
      <c r="F371" s="47"/>
      <c r="G371" s="8"/>
      <c r="H371" s="14"/>
    </row>
    <row r="372" spans="3:8" x14ac:dyDescent="0.25">
      <c r="C372" s="19"/>
      <c r="D372" s="19"/>
      <c r="E372" s="47"/>
      <c r="F372" s="47"/>
      <c r="G372" s="8"/>
      <c r="H372" s="14"/>
    </row>
    <row r="373" spans="3:8" x14ac:dyDescent="0.25">
      <c r="C373" s="19"/>
      <c r="D373" s="19"/>
      <c r="E373" s="47"/>
      <c r="F373" s="47"/>
      <c r="G373" s="8"/>
      <c r="H373" s="14"/>
    </row>
    <row r="374" spans="3:8" x14ac:dyDescent="0.25">
      <c r="C374" s="19"/>
      <c r="D374" s="19"/>
      <c r="E374" s="47"/>
      <c r="F374" s="47"/>
      <c r="G374" s="8"/>
      <c r="H374" s="14"/>
    </row>
    <row r="375" spans="3:8" x14ac:dyDescent="0.25">
      <c r="C375" s="19"/>
      <c r="D375" s="19"/>
      <c r="E375" s="47"/>
      <c r="F375" s="47"/>
      <c r="G375" s="8"/>
      <c r="H375" s="14"/>
    </row>
    <row r="376" spans="3:8" x14ac:dyDescent="0.25">
      <c r="C376" s="19"/>
      <c r="D376" s="19"/>
      <c r="E376" s="47"/>
      <c r="F376" s="47"/>
      <c r="G376" s="8"/>
      <c r="H376" s="14"/>
    </row>
    <row r="377" spans="3:8" x14ac:dyDescent="0.25">
      <c r="C377" s="19"/>
      <c r="D377" s="19"/>
      <c r="E377" s="47"/>
      <c r="F377" s="47"/>
      <c r="G377" s="8"/>
      <c r="H377" s="14"/>
    </row>
    <row r="378" spans="3:8" x14ac:dyDescent="0.25">
      <c r="C378" s="19"/>
      <c r="D378" s="19"/>
      <c r="E378" s="47"/>
      <c r="F378" s="47"/>
      <c r="G378" s="8"/>
      <c r="H378" s="14"/>
    </row>
    <row r="379" spans="3:8" x14ac:dyDescent="0.25">
      <c r="C379" s="19"/>
      <c r="D379" s="19"/>
      <c r="E379" s="47"/>
      <c r="F379" s="47"/>
      <c r="G379" s="8"/>
      <c r="H379" s="14"/>
    </row>
    <row r="380" spans="3:8" x14ac:dyDescent="0.25">
      <c r="C380" s="19"/>
      <c r="D380" s="19"/>
      <c r="E380" s="47"/>
      <c r="F380" s="47"/>
      <c r="G380" s="8"/>
      <c r="H380" s="14"/>
    </row>
    <row r="381" spans="3:8" x14ac:dyDescent="0.25">
      <c r="C381" s="19"/>
      <c r="D381" s="19"/>
      <c r="E381" s="47"/>
      <c r="F381" s="47"/>
      <c r="G381" s="8"/>
      <c r="H381" s="14"/>
    </row>
    <row r="382" spans="3:8" x14ac:dyDescent="0.25">
      <c r="C382" s="20"/>
      <c r="D382" s="20"/>
      <c r="E382" s="58"/>
      <c r="G382" s="8"/>
      <c r="H382" s="14"/>
    </row>
    <row r="383" spans="3:8" x14ac:dyDescent="0.25">
      <c r="C383" s="20"/>
      <c r="D383" s="20"/>
      <c r="E383" s="58"/>
      <c r="G383" s="8"/>
      <c r="H383" s="14"/>
    </row>
    <row r="384" spans="3:8" x14ac:dyDescent="0.25">
      <c r="C384" s="20"/>
      <c r="D384" s="20"/>
      <c r="E384" s="58"/>
      <c r="G384" s="8"/>
      <c r="H384" s="14"/>
    </row>
    <row r="385" spans="3:8" x14ac:dyDescent="0.25">
      <c r="C385" s="20"/>
      <c r="D385" s="20"/>
      <c r="E385" s="58"/>
      <c r="G385" s="8"/>
      <c r="H385" s="14"/>
    </row>
    <row r="386" spans="3:8" x14ac:dyDescent="0.25">
      <c r="C386" s="20"/>
      <c r="D386" s="20"/>
      <c r="E386" s="58"/>
      <c r="G386" s="8"/>
      <c r="H386" s="14"/>
    </row>
    <row r="387" spans="3:8" x14ac:dyDescent="0.25">
      <c r="C387" s="20"/>
      <c r="D387" s="20"/>
      <c r="E387" s="58"/>
      <c r="G387" s="8"/>
      <c r="H387" s="14"/>
    </row>
    <row r="388" spans="3:8" x14ac:dyDescent="0.25">
      <c r="C388" s="20"/>
      <c r="D388" s="20"/>
      <c r="E388" s="58"/>
      <c r="G388" s="8"/>
      <c r="H388" s="14"/>
    </row>
    <row r="389" spans="3:8" x14ac:dyDescent="0.25">
      <c r="C389" s="20"/>
      <c r="D389" s="20"/>
      <c r="E389" s="58"/>
      <c r="G389" s="8"/>
      <c r="H389" s="14"/>
    </row>
    <row r="390" spans="3:8" x14ac:dyDescent="0.25">
      <c r="C390" s="20"/>
      <c r="D390" s="20"/>
      <c r="E390" s="58"/>
      <c r="G390" s="8"/>
      <c r="H390" s="14"/>
    </row>
    <row r="391" spans="3:8" x14ac:dyDescent="0.25">
      <c r="C391" s="20"/>
      <c r="D391" s="20"/>
      <c r="E391" s="58"/>
      <c r="G391" s="8"/>
      <c r="H391" s="14"/>
    </row>
    <row r="392" spans="3:8" x14ac:dyDescent="0.25">
      <c r="C392" s="20"/>
      <c r="D392" s="20"/>
      <c r="E392" s="58"/>
      <c r="G392" s="8"/>
      <c r="H392" s="14"/>
    </row>
    <row r="393" spans="3:8" x14ac:dyDescent="0.25">
      <c r="C393" s="20"/>
      <c r="D393" s="20"/>
      <c r="E393" s="58"/>
      <c r="G393" s="8"/>
      <c r="H393" s="14"/>
    </row>
    <row r="394" spans="3:8" x14ac:dyDescent="0.25">
      <c r="C394" s="20"/>
      <c r="D394" s="20"/>
      <c r="E394" s="58"/>
      <c r="G394" s="8"/>
      <c r="H394" s="14"/>
    </row>
    <row r="395" spans="3:8" x14ac:dyDescent="0.25">
      <c r="C395" s="20"/>
      <c r="D395" s="20"/>
      <c r="E395" s="58"/>
      <c r="G395" s="8"/>
      <c r="H395" s="14"/>
    </row>
    <row r="396" spans="3:8" x14ac:dyDescent="0.25">
      <c r="C396" s="20"/>
      <c r="D396" s="20"/>
      <c r="E396" s="58"/>
      <c r="G396" s="8"/>
      <c r="H396" s="14"/>
    </row>
    <row r="397" spans="3:8" x14ac:dyDescent="0.25">
      <c r="C397" s="20"/>
      <c r="D397" s="20"/>
      <c r="E397" s="58"/>
      <c r="G397" s="8"/>
      <c r="H397" s="14"/>
    </row>
    <row r="398" spans="3:8" x14ac:dyDescent="0.25">
      <c r="C398" s="20"/>
      <c r="D398" s="20"/>
      <c r="E398" s="58"/>
      <c r="G398" s="8"/>
      <c r="H398" s="14"/>
    </row>
    <row r="399" spans="3:8" x14ac:dyDescent="0.25">
      <c r="C399" s="20"/>
      <c r="D399" s="20"/>
      <c r="E399" s="58"/>
      <c r="G399" s="8"/>
      <c r="H399" s="14"/>
    </row>
    <row r="400" spans="3:8" x14ac:dyDescent="0.25">
      <c r="C400" s="20"/>
      <c r="D400" s="20"/>
      <c r="E400" s="58"/>
      <c r="G400" s="8"/>
      <c r="H400" s="14"/>
    </row>
    <row r="401" spans="3:8" x14ac:dyDescent="0.25">
      <c r="C401" s="20"/>
      <c r="D401" s="20"/>
      <c r="E401" s="58"/>
      <c r="G401" s="8"/>
      <c r="H401" s="14"/>
    </row>
    <row r="402" spans="3:8" x14ac:dyDescent="0.25">
      <c r="C402" s="20"/>
      <c r="D402" s="20"/>
      <c r="E402" s="58"/>
      <c r="G402" s="8"/>
      <c r="H402" s="14"/>
    </row>
    <row r="403" spans="3:8" x14ac:dyDescent="0.25">
      <c r="C403" s="20"/>
      <c r="D403" s="20"/>
      <c r="E403" s="58"/>
      <c r="G403" s="8"/>
      <c r="H403" s="14"/>
    </row>
    <row r="404" spans="3:8" x14ac:dyDescent="0.25">
      <c r="C404" s="20"/>
      <c r="D404" s="20"/>
      <c r="E404" s="58"/>
      <c r="G404" s="8"/>
      <c r="H404" s="14"/>
    </row>
    <row r="405" spans="3:8" x14ac:dyDescent="0.25">
      <c r="C405" s="20"/>
      <c r="D405" s="20"/>
      <c r="E405" s="58"/>
      <c r="G405" s="8"/>
      <c r="H405" s="14"/>
    </row>
    <row r="406" spans="3:8" x14ac:dyDescent="0.25">
      <c r="C406" s="20"/>
      <c r="D406" s="20"/>
      <c r="E406" s="58"/>
      <c r="G406" s="8"/>
      <c r="H406" s="14"/>
    </row>
    <row r="407" spans="3:8" x14ac:dyDescent="0.25">
      <c r="C407" s="20"/>
      <c r="D407" s="20"/>
      <c r="E407" s="58"/>
      <c r="G407" s="8"/>
      <c r="H407" s="14"/>
    </row>
    <row r="408" spans="3:8" x14ac:dyDescent="0.25">
      <c r="C408" s="20"/>
      <c r="D408" s="20"/>
      <c r="E408" s="58"/>
      <c r="G408" s="8"/>
      <c r="H408" s="14"/>
    </row>
    <row r="409" spans="3:8" x14ac:dyDescent="0.25">
      <c r="C409" s="20"/>
      <c r="D409" s="20"/>
      <c r="E409" s="58"/>
      <c r="G409" s="8"/>
      <c r="H409" s="14"/>
    </row>
    <row r="410" spans="3:8" x14ac:dyDescent="0.25">
      <c r="C410" s="20"/>
      <c r="D410" s="20"/>
      <c r="E410" s="58"/>
      <c r="G410" s="8"/>
      <c r="H410" s="14"/>
    </row>
    <row r="411" spans="3:8" x14ac:dyDescent="0.25">
      <c r="C411" s="20"/>
      <c r="D411" s="20"/>
      <c r="E411" s="58"/>
      <c r="G411" s="8"/>
      <c r="H411" s="14"/>
    </row>
    <row r="412" spans="3:8" x14ac:dyDescent="0.25">
      <c r="C412" s="20"/>
      <c r="D412" s="20"/>
      <c r="E412" s="58"/>
      <c r="G412" s="8"/>
      <c r="H412" s="14"/>
    </row>
    <row r="413" spans="3:8" x14ac:dyDescent="0.25">
      <c r="C413" s="20"/>
      <c r="D413" s="20"/>
      <c r="E413" s="58"/>
      <c r="G413" s="8"/>
      <c r="H413" s="14"/>
    </row>
    <row r="414" spans="3:8" x14ac:dyDescent="0.25">
      <c r="C414" s="20"/>
      <c r="D414" s="20"/>
      <c r="E414" s="58"/>
      <c r="G414" s="8"/>
      <c r="H414" s="14"/>
    </row>
    <row r="415" spans="3:8" x14ac:dyDescent="0.25">
      <c r="C415" s="20"/>
      <c r="D415" s="20"/>
      <c r="E415" s="58"/>
      <c r="G415" s="8"/>
      <c r="H415" s="14"/>
    </row>
    <row r="416" spans="3:8" x14ac:dyDescent="0.25">
      <c r="C416" s="20"/>
      <c r="D416" s="20"/>
      <c r="E416" s="58"/>
      <c r="G416" s="8"/>
      <c r="H416" s="14"/>
    </row>
    <row r="417" spans="3:8" x14ac:dyDescent="0.25">
      <c r="C417" s="20"/>
      <c r="D417" s="20"/>
      <c r="E417" s="58"/>
      <c r="G417" s="8"/>
      <c r="H417" s="14"/>
    </row>
    <row r="418" spans="3:8" x14ac:dyDescent="0.25">
      <c r="C418" s="20"/>
      <c r="D418" s="20"/>
      <c r="E418" s="58"/>
      <c r="G418" s="8"/>
      <c r="H418" s="14"/>
    </row>
    <row r="419" spans="3:8" x14ac:dyDescent="0.25">
      <c r="C419" s="20"/>
      <c r="D419" s="20"/>
      <c r="E419" s="58"/>
      <c r="G419" s="8"/>
      <c r="H419" s="14"/>
    </row>
    <row r="420" spans="3:8" x14ac:dyDescent="0.25">
      <c r="C420" s="20"/>
      <c r="D420" s="20"/>
      <c r="E420" s="58"/>
      <c r="G420" s="8"/>
      <c r="H420" s="14"/>
    </row>
    <row r="421" spans="3:8" x14ac:dyDescent="0.25">
      <c r="C421" s="20"/>
      <c r="D421" s="20"/>
      <c r="E421" s="58"/>
      <c r="G421" s="8"/>
      <c r="H421" s="14"/>
    </row>
    <row r="422" spans="3:8" x14ac:dyDescent="0.25">
      <c r="C422" s="20"/>
      <c r="D422" s="20"/>
      <c r="E422" s="58"/>
      <c r="G422" s="8"/>
      <c r="H422" s="14"/>
    </row>
    <row r="423" spans="3:8" x14ac:dyDescent="0.25">
      <c r="C423" s="20"/>
      <c r="D423" s="20"/>
      <c r="E423" s="58"/>
      <c r="G423" s="8"/>
      <c r="H423" s="14"/>
    </row>
    <row r="424" spans="3:8" x14ac:dyDescent="0.25">
      <c r="C424" s="20"/>
      <c r="D424" s="20"/>
      <c r="E424" s="58"/>
      <c r="G424" s="8"/>
      <c r="H424" s="14"/>
    </row>
    <row r="425" spans="3:8" x14ac:dyDescent="0.25">
      <c r="C425" s="20"/>
      <c r="D425" s="20"/>
      <c r="E425" s="58"/>
      <c r="G425" s="8"/>
      <c r="H425" s="14"/>
    </row>
    <row r="426" spans="3:8" x14ac:dyDescent="0.25">
      <c r="C426" s="20"/>
      <c r="D426" s="20"/>
      <c r="E426" s="58"/>
      <c r="G426" s="8"/>
      <c r="H426" s="14"/>
    </row>
    <row r="427" spans="3:8" x14ac:dyDescent="0.25">
      <c r="C427" s="20"/>
      <c r="D427" s="20"/>
      <c r="E427" s="58"/>
      <c r="G427" s="8"/>
      <c r="H427" s="14"/>
    </row>
    <row r="428" spans="3:8" x14ac:dyDescent="0.25">
      <c r="C428" s="20"/>
      <c r="D428" s="20"/>
      <c r="E428" s="58"/>
      <c r="G428" s="8"/>
      <c r="H428" s="14"/>
    </row>
    <row r="429" spans="3:8" x14ac:dyDescent="0.25">
      <c r="C429" s="20"/>
      <c r="D429" s="20"/>
      <c r="E429" s="58"/>
      <c r="G429" s="8"/>
      <c r="H429" s="14"/>
    </row>
    <row r="430" spans="3:8" x14ac:dyDescent="0.25">
      <c r="C430" s="20"/>
      <c r="D430" s="20"/>
      <c r="E430" s="58"/>
      <c r="G430" s="8"/>
      <c r="H430" s="14"/>
    </row>
    <row r="431" spans="3:8" x14ac:dyDescent="0.25">
      <c r="C431" s="20"/>
      <c r="D431" s="20"/>
      <c r="E431" s="58"/>
      <c r="G431" s="8"/>
      <c r="H431" s="14"/>
    </row>
    <row r="432" spans="3:8" x14ac:dyDescent="0.25">
      <c r="C432" s="20"/>
      <c r="D432" s="20"/>
      <c r="E432" s="58"/>
      <c r="G432" s="8"/>
      <c r="H432" s="14"/>
    </row>
    <row r="433" spans="3:8" x14ac:dyDescent="0.25">
      <c r="C433" s="20"/>
      <c r="D433" s="20"/>
      <c r="E433" s="58"/>
      <c r="G433" s="8"/>
      <c r="H433" s="14"/>
    </row>
    <row r="434" spans="3:8" x14ac:dyDescent="0.25">
      <c r="C434" s="20"/>
      <c r="D434" s="20"/>
      <c r="E434" s="58"/>
      <c r="G434" s="8"/>
      <c r="H434" s="14"/>
    </row>
    <row r="435" spans="3:8" x14ac:dyDescent="0.25">
      <c r="C435" s="20"/>
      <c r="D435" s="20"/>
      <c r="E435" s="58"/>
      <c r="G435" s="8"/>
      <c r="H435" s="14"/>
    </row>
    <row r="436" spans="3:8" x14ac:dyDescent="0.25">
      <c r="C436" s="20"/>
      <c r="D436" s="20"/>
      <c r="E436" s="58"/>
      <c r="G436" s="8"/>
      <c r="H436" s="14"/>
    </row>
    <row r="437" spans="3:8" x14ac:dyDescent="0.25">
      <c r="C437" s="20"/>
      <c r="D437" s="20"/>
      <c r="E437" s="58"/>
      <c r="G437" s="8"/>
      <c r="H437" s="14"/>
    </row>
    <row r="438" spans="3:8" x14ac:dyDescent="0.25">
      <c r="C438" s="20"/>
      <c r="D438" s="20"/>
      <c r="E438" s="58"/>
      <c r="G438" s="8"/>
      <c r="H438" s="14"/>
    </row>
    <row r="439" spans="3:8" x14ac:dyDescent="0.25">
      <c r="C439" s="20"/>
      <c r="D439" s="20"/>
      <c r="E439" s="58"/>
      <c r="G439" s="8"/>
      <c r="H439" s="14"/>
    </row>
    <row r="440" spans="3:8" x14ac:dyDescent="0.25">
      <c r="C440" s="20"/>
      <c r="D440" s="20"/>
      <c r="E440" s="58"/>
      <c r="G440" s="8"/>
      <c r="H440" s="14"/>
    </row>
    <row r="441" spans="3:8" x14ac:dyDescent="0.25">
      <c r="C441" s="20"/>
      <c r="D441" s="20"/>
      <c r="E441" s="58"/>
      <c r="G441" s="8"/>
      <c r="H441" s="14"/>
    </row>
    <row r="442" spans="3:8" x14ac:dyDescent="0.25">
      <c r="C442" s="20"/>
      <c r="D442" s="20"/>
      <c r="E442" s="58"/>
      <c r="G442" s="8"/>
      <c r="H442" s="14"/>
    </row>
    <row r="443" spans="3:8" x14ac:dyDescent="0.25">
      <c r="C443" s="20"/>
      <c r="D443" s="20"/>
      <c r="E443" s="58"/>
      <c r="G443" s="8"/>
      <c r="H443" s="14"/>
    </row>
    <row r="444" spans="3:8" x14ac:dyDescent="0.25">
      <c r="C444" s="20"/>
      <c r="D444" s="20"/>
      <c r="E444" s="58"/>
      <c r="G444" s="8"/>
      <c r="H444" s="14"/>
    </row>
    <row r="445" spans="3:8" x14ac:dyDescent="0.25">
      <c r="C445" s="20"/>
      <c r="D445" s="20"/>
      <c r="E445" s="58"/>
      <c r="G445" s="8"/>
      <c r="H445" s="14"/>
    </row>
    <row r="446" spans="3:8" x14ac:dyDescent="0.25">
      <c r="C446" s="20"/>
      <c r="D446" s="20"/>
      <c r="E446" s="58"/>
      <c r="G446" s="8"/>
      <c r="H446" s="14"/>
    </row>
    <row r="447" spans="3:8" x14ac:dyDescent="0.25">
      <c r="C447" s="20"/>
      <c r="D447" s="20"/>
      <c r="E447" s="58"/>
      <c r="G447" s="8"/>
      <c r="H447" s="14"/>
    </row>
    <row r="448" spans="3:8" x14ac:dyDescent="0.25">
      <c r="C448" s="20"/>
      <c r="D448" s="20"/>
      <c r="E448" s="58"/>
      <c r="G448" s="8"/>
      <c r="H448" s="14"/>
    </row>
    <row r="449" spans="3:8" x14ac:dyDescent="0.25">
      <c r="C449" s="20"/>
      <c r="D449" s="20"/>
      <c r="E449" s="58"/>
      <c r="G449" s="8"/>
      <c r="H449" s="14"/>
    </row>
    <row r="450" spans="3:8" x14ac:dyDescent="0.25">
      <c r="C450" s="20"/>
      <c r="D450" s="20"/>
      <c r="E450" s="58"/>
      <c r="G450" s="8"/>
      <c r="H450" s="14"/>
    </row>
    <row r="451" spans="3:8" x14ac:dyDescent="0.25">
      <c r="C451" s="20"/>
      <c r="D451" s="20"/>
      <c r="E451" s="58"/>
      <c r="G451" s="8"/>
      <c r="H451" s="14"/>
    </row>
    <row r="452" spans="3:8" x14ac:dyDescent="0.25">
      <c r="C452" s="20"/>
      <c r="D452" s="20"/>
      <c r="E452" s="58"/>
      <c r="G452" s="8"/>
      <c r="H452" s="14"/>
    </row>
    <row r="453" spans="3:8" x14ac:dyDescent="0.25">
      <c r="C453" s="20"/>
      <c r="D453" s="20"/>
      <c r="E453" s="58"/>
      <c r="G453" s="8"/>
      <c r="H453" s="14"/>
    </row>
    <row r="454" spans="3:8" x14ac:dyDescent="0.25">
      <c r="C454" s="20"/>
      <c r="D454" s="20"/>
      <c r="E454" s="58"/>
      <c r="G454" s="8"/>
      <c r="H454" s="14"/>
    </row>
    <row r="455" spans="3:8" x14ac:dyDescent="0.25">
      <c r="C455" s="20"/>
      <c r="D455" s="20"/>
      <c r="E455" s="58"/>
      <c r="G455" s="8"/>
      <c r="H455" s="14"/>
    </row>
    <row r="456" spans="3:8" x14ac:dyDescent="0.25">
      <c r="C456" s="20"/>
      <c r="D456" s="20"/>
      <c r="E456" s="58"/>
      <c r="G456" s="8"/>
      <c r="H456" s="14"/>
    </row>
    <row r="457" spans="3:8" x14ac:dyDescent="0.25">
      <c r="C457" s="20"/>
      <c r="D457" s="20"/>
      <c r="E457" s="58"/>
      <c r="G457" s="8"/>
      <c r="H457" s="14"/>
    </row>
    <row r="458" spans="3:8" x14ac:dyDescent="0.25">
      <c r="C458" s="20"/>
      <c r="D458" s="20"/>
      <c r="E458" s="58"/>
      <c r="G458" s="8"/>
      <c r="H458" s="14"/>
    </row>
    <row r="459" spans="3:8" x14ac:dyDescent="0.25">
      <c r="C459" s="20"/>
      <c r="D459" s="20"/>
      <c r="E459" s="58"/>
      <c r="G459" s="8"/>
      <c r="H459" s="14"/>
    </row>
    <row r="460" spans="3:8" x14ac:dyDescent="0.25">
      <c r="C460" s="20"/>
      <c r="D460" s="20"/>
      <c r="E460" s="58"/>
      <c r="G460" s="8"/>
      <c r="H460" s="14"/>
    </row>
    <row r="461" spans="3:8" x14ac:dyDescent="0.25">
      <c r="C461" s="20"/>
      <c r="D461" s="20"/>
      <c r="E461" s="58"/>
      <c r="G461" s="8"/>
      <c r="H461" s="14"/>
    </row>
    <row r="462" spans="3:8" x14ac:dyDescent="0.25">
      <c r="C462" s="20"/>
      <c r="D462" s="20"/>
      <c r="E462" s="58"/>
      <c r="G462" s="8"/>
      <c r="H462" s="14"/>
    </row>
    <row r="463" spans="3:8" x14ac:dyDescent="0.25">
      <c r="C463" s="20"/>
      <c r="D463" s="20"/>
      <c r="E463" s="58"/>
      <c r="G463" s="8"/>
      <c r="H463" s="14"/>
    </row>
    <row r="464" spans="3:8" x14ac:dyDescent="0.25">
      <c r="C464" s="20"/>
      <c r="D464" s="20"/>
      <c r="E464" s="58"/>
      <c r="G464" s="8"/>
      <c r="H464" s="14"/>
    </row>
    <row r="465" spans="3:8" x14ac:dyDescent="0.25">
      <c r="C465" s="20"/>
      <c r="D465" s="20"/>
      <c r="E465" s="58"/>
      <c r="G465" s="8"/>
      <c r="H465" s="14"/>
    </row>
    <row r="466" spans="3:8" x14ac:dyDescent="0.25">
      <c r="C466" s="20"/>
      <c r="D466" s="20"/>
      <c r="E466" s="58"/>
      <c r="G466" s="8"/>
      <c r="H466" s="14"/>
    </row>
    <row r="467" spans="3:8" x14ac:dyDescent="0.25">
      <c r="C467" s="20"/>
      <c r="D467" s="20"/>
      <c r="E467" s="58"/>
      <c r="G467" s="8"/>
      <c r="H467" s="14"/>
    </row>
    <row r="468" spans="3:8" x14ac:dyDescent="0.25">
      <c r="C468" s="20"/>
      <c r="D468" s="20"/>
      <c r="E468" s="58"/>
      <c r="G468" s="8"/>
      <c r="H468" s="14"/>
    </row>
    <row r="469" spans="3:8" x14ac:dyDescent="0.25">
      <c r="C469" s="20"/>
      <c r="D469" s="20"/>
      <c r="E469" s="58"/>
      <c r="G469" s="8"/>
      <c r="H469" s="14"/>
    </row>
    <row r="470" spans="3:8" x14ac:dyDescent="0.25">
      <c r="C470" s="20"/>
      <c r="D470" s="20"/>
      <c r="E470" s="58"/>
      <c r="G470" s="8"/>
      <c r="H470" s="14"/>
    </row>
    <row r="471" spans="3:8" x14ac:dyDescent="0.25">
      <c r="C471" s="20"/>
      <c r="D471" s="20"/>
      <c r="E471" s="58"/>
      <c r="G471" s="8"/>
      <c r="H471" s="14"/>
    </row>
    <row r="472" spans="3:8" x14ac:dyDescent="0.25">
      <c r="C472" s="20"/>
      <c r="D472" s="20"/>
      <c r="E472" s="58"/>
      <c r="G472" s="8"/>
      <c r="H472" s="14"/>
    </row>
    <row r="473" spans="3:8" x14ac:dyDescent="0.25">
      <c r="C473" s="20"/>
      <c r="D473" s="20"/>
      <c r="E473" s="58"/>
      <c r="G473" s="8"/>
      <c r="H473" s="14"/>
    </row>
    <row r="474" spans="3:8" x14ac:dyDescent="0.25">
      <c r="C474" s="20"/>
      <c r="D474" s="20"/>
      <c r="E474" s="58"/>
      <c r="G474" s="8"/>
      <c r="H474" s="14"/>
    </row>
    <row r="475" spans="3:8" x14ac:dyDescent="0.25">
      <c r="C475" s="20"/>
      <c r="D475" s="20"/>
      <c r="E475" s="58"/>
      <c r="G475" s="8"/>
      <c r="H475" s="14"/>
    </row>
    <row r="476" spans="3:8" x14ac:dyDescent="0.25">
      <c r="C476" s="20"/>
      <c r="D476" s="20"/>
      <c r="E476" s="58"/>
      <c r="G476" s="8"/>
      <c r="H476" s="14"/>
    </row>
    <row r="477" spans="3:8" x14ac:dyDescent="0.25">
      <c r="C477" s="20"/>
      <c r="D477" s="20"/>
      <c r="E477" s="58"/>
      <c r="G477" s="8"/>
      <c r="H477" s="14"/>
    </row>
    <row r="478" spans="3:8" x14ac:dyDescent="0.25">
      <c r="C478" s="20"/>
      <c r="D478" s="20"/>
      <c r="E478" s="58"/>
      <c r="G478" s="8"/>
      <c r="H478" s="14"/>
    </row>
    <row r="479" spans="3:8" x14ac:dyDescent="0.25">
      <c r="C479" s="20"/>
      <c r="D479" s="20"/>
      <c r="E479" s="58"/>
      <c r="G479" s="8"/>
      <c r="H479" s="14"/>
    </row>
    <row r="480" spans="3:8" x14ac:dyDescent="0.25">
      <c r="C480" s="20"/>
      <c r="D480" s="20"/>
      <c r="E480" s="58"/>
      <c r="G480" s="8"/>
      <c r="H480" s="14"/>
    </row>
    <row r="481" spans="2:9" x14ac:dyDescent="0.25">
      <c r="C481" s="20"/>
      <c r="D481" s="20"/>
      <c r="E481" s="58"/>
      <c r="G481" s="8"/>
      <c r="H481" s="14"/>
    </row>
    <row r="482" spans="2:9" ht="15.75" x14ac:dyDescent="0.25">
      <c r="B482" s="64"/>
      <c r="C482" s="67"/>
      <c r="D482" s="67"/>
      <c r="E482" s="59"/>
      <c r="F482" s="50"/>
      <c r="G482" s="66"/>
      <c r="H482" s="14"/>
      <c r="I482" s="65"/>
    </row>
    <row r="483" spans="2:9" ht="15.75" x14ac:dyDescent="0.25">
      <c r="C483" s="21"/>
      <c r="D483" s="21"/>
      <c r="E483" s="59"/>
      <c r="F483" s="48"/>
      <c r="G483" s="8"/>
      <c r="H483" s="14"/>
    </row>
    <row r="484" spans="2:9" ht="15.75" x14ac:dyDescent="0.25">
      <c r="C484" s="21"/>
      <c r="D484" s="21"/>
      <c r="E484" s="48"/>
      <c r="F484" s="49"/>
      <c r="G484" s="8"/>
      <c r="H484" s="14"/>
    </row>
    <row r="485" spans="2:9" ht="15.75" x14ac:dyDescent="0.25">
      <c r="C485" s="21"/>
      <c r="D485" s="21"/>
      <c r="E485" s="48"/>
      <c r="F485" s="49"/>
      <c r="G485" s="8"/>
      <c r="H485" s="14"/>
    </row>
    <row r="486" spans="2:9" ht="15.75" x14ac:dyDescent="0.25">
      <c r="C486" s="21"/>
      <c r="D486" s="21"/>
      <c r="E486" s="48"/>
      <c r="F486" s="49"/>
      <c r="G486" s="8"/>
      <c r="H486" s="14"/>
    </row>
    <row r="487" spans="2:9" ht="15.75" x14ac:dyDescent="0.25">
      <c r="C487" s="21"/>
      <c r="D487" s="21"/>
      <c r="E487" s="48"/>
      <c r="F487" s="48"/>
      <c r="G487" s="8"/>
      <c r="H487" s="14"/>
    </row>
    <row r="488" spans="2:9" ht="15.75" x14ac:dyDescent="0.25">
      <c r="C488" s="21"/>
      <c r="D488" s="21"/>
      <c r="E488" s="48"/>
      <c r="F488" s="48"/>
      <c r="G488" s="8"/>
      <c r="H488" s="14"/>
    </row>
    <row r="489" spans="2:9" ht="15.75" x14ac:dyDescent="0.25">
      <c r="C489" s="21"/>
      <c r="D489" s="21"/>
      <c r="E489" s="48"/>
      <c r="F489" s="48"/>
      <c r="G489" s="8"/>
      <c r="H489" s="14"/>
    </row>
    <row r="490" spans="2:9" ht="15.75" x14ac:dyDescent="0.25">
      <c r="C490" s="21"/>
      <c r="D490" s="21"/>
      <c r="E490" s="48"/>
      <c r="F490" s="48"/>
      <c r="G490" s="8"/>
      <c r="H490" s="14"/>
    </row>
    <row r="491" spans="2:9" ht="15.75" x14ac:dyDescent="0.25">
      <c r="C491" s="21"/>
      <c r="D491" s="21"/>
      <c r="E491" s="48"/>
      <c r="F491" s="48"/>
      <c r="G491" s="8"/>
      <c r="H491" s="14"/>
    </row>
    <row r="492" spans="2:9" ht="15.75" x14ac:dyDescent="0.25">
      <c r="C492" s="21"/>
      <c r="D492" s="21"/>
      <c r="E492" s="48"/>
      <c r="F492" s="48"/>
      <c r="G492" s="8"/>
      <c r="H492" s="14"/>
    </row>
    <row r="493" spans="2:9" ht="15.75" x14ac:dyDescent="0.25">
      <c r="C493" s="21"/>
      <c r="D493" s="21"/>
      <c r="E493" s="48"/>
      <c r="F493" s="48"/>
      <c r="G493" s="8"/>
      <c r="H493" s="14"/>
    </row>
    <row r="494" spans="2:9" ht="15.75" x14ac:dyDescent="0.25">
      <c r="C494" s="21"/>
      <c r="D494" s="21"/>
      <c r="E494" s="48"/>
      <c r="F494" s="48"/>
      <c r="G494" s="8"/>
      <c r="H494" s="14"/>
    </row>
    <row r="495" spans="2:9" ht="15.75" x14ac:dyDescent="0.25">
      <c r="C495" s="21"/>
      <c r="D495" s="21"/>
      <c r="E495" s="48"/>
      <c r="F495" s="48"/>
      <c r="G495" s="8"/>
      <c r="H495" s="14"/>
    </row>
    <row r="496" spans="2:9" ht="15.75" x14ac:dyDescent="0.25">
      <c r="C496" s="21"/>
      <c r="D496" s="21"/>
      <c r="E496" s="48"/>
      <c r="F496" s="48"/>
      <c r="G496" s="8"/>
      <c r="H496" s="14"/>
    </row>
    <row r="497" spans="3:8" ht="15.75" x14ac:dyDescent="0.25">
      <c r="C497" s="21"/>
      <c r="D497" s="21"/>
      <c r="E497" s="48"/>
      <c r="F497" s="48"/>
      <c r="G497" s="8"/>
      <c r="H497" s="14"/>
    </row>
    <row r="498" spans="3:8" ht="15.75" x14ac:dyDescent="0.25">
      <c r="C498" s="21"/>
      <c r="D498" s="21"/>
      <c r="E498" s="48"/>
      <c r="F498" s="48"/>
      <c r="G498" s="8"/>
      <c r="H498" s="14"/>
    </row>
    <row r="499" spans="3:8" ht="15.75" x14ac:dyDescent="0.25">
      <c r="C499" s="21"/>
      <c r="D499" s="21"/>
      <c r="E499" s="48"/>
      <c r="F499" s="48"/>
      <c r="G499" s="8"/>
      <c r="H499" s="14"/>
    </row>
    <row r="500" spans="3:8" ht="15.75" x14ac:dyDescent="0.25">
      <c r="C500" s="21"/>
      <c r="D500" s="21"/>
      <c r="E500" s="48"/>
      <c r="F500" s="48"/>
      <c r="G500" s="8"/>
      <c r="H500" s="14"/>
    </row>
    <row r="501" spans="3:8" ht="15.75" x14ac:dyDescent="0.25">
      <c r="C501" s="21"/>
      <c r="D501" s="21"/>
      <c r="E501" s="48"/>
      <c r="F501" s="48"/>
      <c r="G501" s="8"/>
      <c r="H501" s="14"/>
    </row>
    <row r="502" spans="3:8" ht="15.75" x14ac:dyDescent="0.25">
      <c r="C502" s="21"/>
      <c r="D502" s="21"/>
      <c r="E502" s="48"/>
      <c r="F502" s="48"/>
      <c r="G502" s="8"/>
      <c r="H502" s="14"/>
    </row>
    <row r="503" spans="3:8" ht="15.75" x14ac:dyDescent="0.25">
      <c r="C503" s="21"/>
      <c r="D503" s="21"/>
      <c r="E503" s="48"/>
      <c r="F503" s="48"/>
      <c r="G503" s="8"/>
      <c r="H503" s="14"/>
    </row>
    <row r="504" spans="3:8" ht="15.75" x14ac:dyDescent="0.25">
      <c r="C504" s="21"/>
      <c r="D504" s="21"/>
      <c r="E504" s="48"/>
      <c r="F504" s="48"/>
      <c r="G504" s="8"/>
      <c r="H504" s="14"/>
    </row>
    <row r="505" spans="3:8" ht="15.75" x14ac:dyDescent="0.25">
      <c r="C505" s="21"/>
      <c r="D505" s="21"/>
      <c r="E505" s="48"/>
      <c r="F505" s="48"/>
      <c r="G505" s="8"/>
      <c r="H505" s="14"/>
    </row>
    <row r="506" spans="3:8" ht="15.75" x14ac:dyDescent="0.25">
      <c r="C506" s="21"/>
      <c r="D506" s="21"/>
      <c r="E506" s="48"/>
      <c r="F506" s="48"/>
      <c r="G506" s="8"/>
      <c r="H506" s="14"/>
    </row>
    <row r="507" spans="3:8" ht="15.75" x14ac:dyDescent="0.25">
      <c r="C507" s="21"/>
      <c r="D507" s="21"/>
      <c r="E507" s="48"/>
      <c r="F507" s="48"/>
      <c r="G507" s="8"/>
      <c r="H507" s="14"/>
    </row>
    <row r="508" spans="3:8" ht="15.75" x14ac:dyDescent="0.25">
      <c r="C508" s="21"/>
      <c r="D508" s="21"/>
      <c r="E508" s="48"/>
      <c r="F508" s="49"/>
      <c r="G508" s="8"/>
      <c r="H508" s="14"/>
    </row>
    <row r="509" spans="3:8" ht="15.75" x14ac:dyDescent="0.25">
      <c r="C509" s="21"/>
      <c r="D509" s="21"/>
      <c r="E509" s="48"/>
      <c r="F509" s="48"/>
      <c r="G509" s="8"/>
      <c r="H509" s="14"/>
    </row>
    <row r="510" spans="3:8" ht="15.75" x14ac:dyDescent="0.25">
      <c r="C510" s="21"/>
      <c r="D510" s="21"/>
      <c r="E510" s="48"/>
      <c r="F510" s="48"/>
      <c r="G510" s="8"/>
      <c r="H510" s="14"/>
    </row>
    <row r="511" spans="3:8" ht="15.75" x14ac:dyDescent="0.25">
      <c r="C511" s="21"/>
      <c r="D511" s="21"/>
      <c r="E511" s="48"/>
      <c r="F511" s="48"/>
      <c r="G511" s="8"/>
      <c r="H511" s="14"/>
    </row>
    <row r="512" spans="3:8" ht="15.75" x14ac:dyDescent="0.25">
      <c r="C512" s="21"/>
      <c r="D512" s="21"/>
      <c r="E512" s="48"/>
      <c r="F512" s="48"/>
      <c r="G512" s="8"/>
      <c r="H512" s="14"/>
    </row>
    <row r="513" spans="3:8" ht="15.75" x14ac:dyDescent="0.25">
      <c r="C513" s="21"/>
      <c r="D513" s="21"/>
      <c r="E513" s="48"/>
      <c r="F513" s="48"/>
      <c r="G513" s="8"/>
      <c r="H513" s="14"/>
    </row>
    <row r="514" spans="3:8" ht="15.75" x14ac:dyDescent="0.25">
      <c r="C514" s="21"/>
      <c r="D514" s="21"/>
      <c r="E514" s="48"/>
      <c r="F514" s="48"/>
      <c r="G514" s="8"/>
      <c r="H514" s="14"/>
    </row>
    <row r="515" spans="3:8" ht="15.75" x14ac:dyDescent="0.25">
      <c r="C515" s="21"/>
      <c r="D515" s="21"/>
      <c r="E515" s="48"/>
      <c r="F515" s="48"/>
      <c r="G515" s="8"/>
      <c r="H515" s="14"/>
    </row>
    <row r="516" spans="3:8" ht="15.75" x14ac:dyDescent="0.25">
      <c r="C516" s="21"/>
      <c r="D516" s="21"/>
      <c r="E516" s="48"/>
      <c r="F516" s="48"/>
      <c r="G516" s="8"/>
      <c r="H516" s="14"/>
    </row>
    <row r="517" spans="3:8" ht="15.75" x14ac:dyDescent="0.25">
      <c r="C517" s="21"/>
      <c r="D517" s="21"/>
      <c r="E517" s="48"/>
      <c r="F517" s="48"/>
      <c r="G517" s="8"/>
      <c r="H517" s="14"/>
    </row>
    <row r="518" spans="3:8" ht="15.75" x14ac:dyDescent="0.25">
      <c r="C518" s="22"/>
      <c r="D518" s="22"/>
      <c r="E518" s="49"/>
      <c r="F518" s="49"/>
      <c r="G518" s="8"/>
      <c r="H518" s="14"/>
    </row>
    <row r="519" spans="3:8" ht="15.75" x14ac:dyDescent="0.25">
      <c r="C519" s="22"/>
      <c r="D519" s="22"/>
      <c r="E519" s="49"/>
      <c r="F519" s="49"/>
      <c r="G519" s="8"/>
      <c r="H519" s="14"/>
    </row>
    <row r="520" spans="3:8" ht="15.75" x14ac:dyDescent="0.25">
      <c r="C520" s="22"/>
      <c r="D520" s="22"/>
      <c r="E520" s="49"/>
      <c r="F520" s="49"/>
      <c r="G520" s="8"/>
      <c r="H520" s="14"/>
    </row>
    <row r="521" spans="3:8" ht="15.75" x14ac:dyDescent="0.25">
      <c r="C521" s="22"/>
      <c r="D521" s="22"/>
      <c r="E521" s="49"/>
      <c r="F521" s="49"/>
      <c r="G521" s="8"/>
      <c r="H521" s="14"/>
    </row>
    <row r="522" spans="3:8" ht="15.75" x14ac:dyDescent="0.25">
      <c r="C522" s="22"/>
      <c r="D522" s="22"/>
      <c r="E522" s="49"/>
      <c r="F522" s="49"/>
      <c r="G522" s="8"/>
      <c r="H522" s="14"/>
    </row>
    <row r="523" spans="3:8" ht="15.75" x14ac:dyDescent="0.25">
      <c r="C523" s="22"/>
      <c r="D523" s="22"/>
      <c r="E523" s="49"/>
      <c r="F523" s="49"/>
      <c r="G523" s="8"/>
      <c r="H523" s="14"/>
    </row>
    <row r="524" spans="3:8" ht="15.75" x14ac:dyDescent="0.25">
      <c r="C524" s="22"/>
      <c r="D524" s="22"/>
      <c r="E524" s="49"/>
      <c r="F524" s="49"/>
      <c r="G524" s="8"/>
      <c r="H524" s="14"/>
    </row>
    <row r="525" spans="3:8" ht="15.75" x14ac:dyDescent="0.25">
      <c r="C525" s="22"/>
      <c r="D525" s="22"/>
      <c r="E525" s="49"/>
      <c r="F525" s="49"/>
      <c r="G525" s="8"/>
      <c r="H525" s="14"/>
    </row>
    <row r="526" spans="3:8" ht="15.75" x14ac:dyDescent="0.25">
      <c r="C526" s="22"/>
      <c r="D526" s="22"/>
      <c r="E526" s="49"/>
      <c r="F526" s="49"/>
      <c r="G526" s="8"/>
      <c r="H526" s="14"/>
    </row>
    <row r="527" spans="3:8" ht="15.75" x14ac:dyDescent="0.25">
      <c r="C527" s="22"/>
      <c r="D527" s="22"/>
      <c r="E527" s="49"/>
      <c r="F527" s="49"/>
      <c r="G527" s="8"/>
      <c r="H527" s="14"/>
    </row>
    <row r="528" spans="3:8" ht="15.75" x14ac:dyDescent="0.25">
      <c r="C528" s="22"/>
      <c r="D528" s="22"/>
      <c r="E528" s="49"/>
      <c r="F528" s="49"/>
      <c r="G528" s="8"/>
      <c r="H528" s="14"/>
    </row>
    <row r="529" spans="3:8" ht="15.75" x14ac:dyDescent="0.25">
      <c r="C529" s="22"/>
      <c r="D529" s="22"/>
      <c r="E529" s="49"/>
      <c r="F529" s="49"/>
      <c r="G529" s="8"/>
      <c r="H529" s="14"/>
    </row>
    <row r="530" spans="3:8" ht="15.75" x14ac:dyDescent="0.25">
      <c r="C530" s="22"/>
      <c r="D530" s="22"/>
      <c r="E530" s="49"/>
      <c r="F530" s="49"/>
      <c r="G530" s="8"/>
      <c r="H530" s="14"/>
    </row>
    <row r="531" spans="3:8" ht="15.75" x14ac:dyDescent="0.25">
      <c r="C531" s="22"/>
      <c r="D531" s="22"/>
      <c r="E531" s="49"/>
      <c r="F531" s="49"/>
      <c r="G531" s="8"/>
      <c r="H531" s="14"/>
    </row>
    <row r="532" spans="3:8" ht="15.75" x14ac:dyDescent="0.25">
      <c r="C532" s="22"/>
      <c r="D532" s="22"/>
      <c r="E532" s="49"/>
      <c r="F532" s="49"/>
      <c r="G532" s="8"/>
      <c r="H532" s="14"/>
    </row>
    <row r="533" spans="3:8" ht="15.75" x14ac:dyDescent="0.25">
      <c r="C533" s="22"/>
      <c r="D533" s="22"/>
      <c r="E533" s="49"/>
      <c r="F533" s="49"/>
      <c r="G533" s="8"/>
      <c r="H533" s="14"/>
    </row>
    <row r="534" spans="3:8" ht="15.75" x14ac:dyDescent="0.25">
      <c r="C534" s="22"/>
      <c r="D534" s="22"/>
      <c r="E534" s="49"/>
      <c r="F534" s="49"/>
      <c r="G534" s="8"/>
      <c r="H534" s="14"/>
    </row>
    <row r="535" spans="3:8" ht="15.75" x14ac:dyDescent="0.25">
      <c r="C535" s="22"/>
      <c r="D535" s="22"/>
      <c r="E535" s="49"/>
      <c r="F535" s="49"/>
      <c r="G535" s="8"/>
      <c r="H535" s="14"/>
    </row>
    <row r="536" spans="3:8" ht="15.75" x14ac:dyDescent="0.25">
      <c r="C536" s="22"/>
      <c r="D536" s="22"/>
      <c r="E536" s="49"/>
      <c r="F536" s="49"/>
      <c r="G536" s="8"/>
      <c r="H536" s="14"/>
    </row>
    <row r="537" spans="3:8" ht="15.75" x14ac:dyDescent="0.25">
      <c r="C537" s="22"/>
      <c r="D537" s="22"/>
      <c r="E537" s="49"/>
      <c r="F537" s="49"/>
      <c r="G537" s="8"/>
      <c r="H537" s="14"/>
    </row>
    <row r="538" spans="3:8" ht="15.75" x14ac:dyDescent="0.25">
      <c r="C538" s="22"/>
      <c r="D538" s="22"/>
      <c r="E538" s="49"/>
      <c r="F538" s="49"/>
      <c r="G538" s="8"/>
      <c r="H538" s="14"/>
    </row>
    <row r="539" spans="3:8" ht="15.75" x14ac:dyDescent="0.25">
      <c r="C539" s="22"/>
      <c r="D539" s="22"/>
      <c r="E539" s="49"/>
      <c r="F539" s="49"/>
      <c r="G539" s="8"/>
      <c r="H539" s="14"/>
    </row>
    <row r="540" spans="3:8" ht="15.75" x14ac:dyDescent="0.25">
      <c r="C540" s="22"/>
      <c r="D540" s="22"/>
      <c r="E540" s="49"/>
      <c r="F540" s="49"/>
      <c r="G540" s="8"/>
      <c r="H540" s="14"/>
    </row>
    <row r="541" spans="3:8" ht="15.75" x14ac:dyDescent="0.25">
      <c r="C541" s="22"/>
      <c r="D541" s="22"/>
      <c r="E541" s="49"/>
      <c r="F541" s="49"/>
      <c r="G541" s="8"/>
      <c r="H541" s="14"/>
    </row>
    <row r="542" spans="3:8" ht="15.75" x14ac:dyDescent="0.25">
      <c r="C542" s="22"/>
      <c r="D542" s="22"/>
      <c r="E542" s="49"/>
      <c r="F542" s="49"/>
      <c r="G542" s="8"/>
      <c r="H542" s="14"/>
    </row>
    <row r="543" spans="3:8" ht="15.75" x14ac:dyDescent="0.25">
      <c r="C543" s="22"/>
      <c r="D543" s="22"/>
      <c r="E543" s="49"/>
      <c r="F543" s="49"/>
      <c r="G543" s="8"/>
      <c r="H543" s="14"/>
    </row>
    <row r="544" spans="3:8" ht="15.75" x14ac:dyDescent="0.25">
      <c r="C544" s="22"/>
      <c r="D544" s="22"/>
      <c r="E544" s="49"/>
      <c r="F544" s="49"/>
      <c r="G544" s="8"/>
      <c r="H544" s="14"/>
    </row>
    <row r="545" spans="3:8" ht="15.75" x14ac:dyDescent="0.25">
      <c r="C545" s="22"/>
      <c r="D545" s="22"/>
      <c r="E545" s="49"/>
      <c r="F545" s="49"/>
      <c r="G545" s="8"/>
      <c r="H545" s="14"/>
    </row>
    <row r="546" spans="3:8" ht="15.75" x14ac:dyDescent="0.25">
      <c r="C546" s="22"/>
      <c r="D546" s="22"/>
      <c r="E546" s="49"/>
      <c r="F546" s="49"/>
      <c r="G546" s="8"/>
      <c r="H546" s="14"/>
    </row>
    <row r="547" spans="3:8" ht="15.75" x14ac:dyDescent="0.25">
      <c r="C547" s="23"/>
      <c r="D547" s="24"/>
      <c r="E547" s="50"/>
      <c r="F547" s="50"/>
      <c r="G547" s="8"/>
      <c r="H547" s="14"/>
    </row>
    <row r="548" spans="3:8" ht="15.75" x14ac:dyDescent="0.25">
      <c r="C548" s="23"/>
      <c r="D548" s="24"/>
      <c r="E548" s="50"/>
      <c r="F548" s="50"/>
      <c r="G548" s="8"/>
      <c r="H548" s="14"/>
    </row>
    <row r="549" spans="3:8" ht="15.75" x14ac:dyDescent="0.25">
      <c r="C549" s="23"/>
      <c r="D549" s="24"/>
      <c r="E549" s="50"/>
      <c r="F549" s="50"/>
      <c r="G549" s="8"/>
      <c r="H549" s="14"/>
    </row>
    <row r="550" spans="3:8" ht="15.75" x14ac:dyDescent="0.25">
      <c r="C550" s="23"/>
      <c r="D550" s="24"/>
      <c r="E550" s="50"/>
      <c r="F550" s="50"/>
      <c r="G550" s="8"/>
      <c r="H550" s="14"/>
    </row>
    <row r="551" spans="3:8" x14ac:dyDescent="0.25">
      <c r="C551" s="25"/>
      <c r="D551" s="25"/>
      <c r="E551" s="60"/>
      <c r="F551" s="43"/>
      <c r="G551" s="8"/>
      <c r="H551" s="14"/>
    </row>
    <row r="552" spans="3:8" x14ac:dyDescent="0.25">
      <c r="C552" s="13"/>
      <c r="D552" s="13"/>
      <c r="E552" s="43"/>
      <c r="F552" s="43"/>
      <c r="G552" s="8"/>
      <c r="H552" s="14"/>
    </row>
    <row r="553" spans="3:8" x14ac:dyDescent="0.25">
      <c r="C553" s="13"/>
      <c r="D553" s="13"/>
      <c r="E553" s="43"/>
      <c r="F553" s="43"/>
      <c r="G553" s="8"/>
      <c r="H553" s="14"/>
    </row>
    <row r="554" spans="3:8" x14ac:dyDescent="0.25">
      <c r="C554" s="13"/>
      <c r="D554" s="13"/>
      <c r="E554" s="43"/>
      <c r="F554" s="43"/>
      <c r="G554" s="8"/>
      <c r="H554" s="14"/>
    </row>
    <row r="555" spans="3:8" x14ac:dyDescent="0.25">
      <c r="C555" s="13"/>
      <c r="D555" s="13"/>
      <c r="E555" s="43"/>
      <c r="F555" s="43"/>
      <c r="G555" s="8"/>
      <c r="H555" s="14"/>
    </row>
    <row r="556" spans="3:8" x14ac:dyDescent="0.25">
      <c r="C556" s="13"/>
      <c r="D556" s="13"/>
      <c r="E556" s="43"/>
      <c r="F556" s="43"/>
      <c r="G556" s="8"/>
      <c r="H556" s="14"/>
    </row>
    <row r="557" spans="3:8" x14ac:dyDescent="0.25">
      <c r="C557" s="13"/>
      <c r="D557" s="13"/>
      <c r="E557" s="43"/>
      <c r="F557" s="43"/>
      <c r="G557" s="8"/>
      <c r="H557" s="14"/>
    </row>
    <row r="558" spans="3:8" x14ac:dyDescent="0.25">
      <c r="C558" s="13"/>
      <c r="D558" s="13"/>
      <c r="E558" s="43"/>
      <c r="F558" s="43"/>
      <c r="G558" s="8"/>
      <c r="H558" s="14"/>
    </row>
    <row r="559" spans="3:8" x14ac:dyDescent="0.25">
      <c r="C559" s="13"/>
      <c r="D559" s="13"/>
      <c r="E559" s="43"/>
      <c r="F559" s="43"/>
      <c r="G559" s="8"/>
      <c r="H559" s="14"/>
    </row>
    <row r="560" spans="3:8" x14ac:dyDescent="0.25">
      <c r="C560" s="13"/>
      <c r="D560" s="13"/>
      <c r="E560" s="43"/>
      <c r="F560" s="43"/>
      <c r="G560" s="8"/>
      <c r="H560" s="14"/>
    </row>
    <row r="561" spans="3:8" x14ac:dyDescent="0.25">
      <c r="C561" s="13"/>
      <c r="D561" s="13"/>
      <c r="E561" s="43"/>
      <c r="F561" s="43"/>
      <c r="G561" s="8"/>
      <c r="H561" s="14"/>
    </row>
    <row r="562" spans="3:8" x14ac:dyDescent="0.25">
      <c r="C562" s="13"/>
      <c r="D562" s="13"/>
      <c r="E562" s="43"/>
      <c r="F562" s="43"/>
      <c r="G562" s="8"/>
      <c r="H562" s="14"/>
    </row>
    <row r="563" spans="3:8" x14ac:dyDescent="0.25">
      <c r="C563" s="13"/>
      <c r="D563" s="13"/>
      <c r="E563" s="43"/>
      <c r="F563" s="43"/>
      <c r="G563" s="8"/>
      <c r="H563" s="14"/>
    </row>
    <row r="564" spans="3:8" x14ac:dyDescent="0.25">
      <c r="C564" s="13"/>
      <c r="D564" s="13"/>
      <c r="E564" s="43"/>
      <c r="F564" s="43"/>
      <c r="G564" s="8"/>
      <c r="H564" s="14"/>
    </row>
    <row r="565" spans="3:8" x14ac:dyDescent="0.25">
      <c r="C565" s="13"/>
      <c r="D565" s="13"/>
      <c r="E565" s="43"/>
      <c r="F565" s="43"/>
      <c r="G565" s="8"/>
      <c r="H565" s="14"/>
    </row>
    <row r="566" spans="3:8" x14ac:dyDescent="0.25">
      <c r="C566" s="13"/>
      <c r="D566" s="13"/>
      <c r="E566" s="43"/>
      <c r="F566" s="43"/>
      <c r="G566" s="8"/>
      <c r="H566" s="14"/>
    </row>
    <row r="567" spans="3:8" x14ac:dyDescent="0.25">
      <c r="C567" s="13"/>
      <c r="D567" s="13"/>
      <c r="E567" s="43"/>
      <c r="F567" s="43"/>
      <c r="G567" s="8"/>
      <c r="H567" s="14"/>
    </row>
    <row r="568" spans="3:8" x14ac:dyDescent="0.25">
      <c r="C568" s="13"/>
      <c r="D568" s="13"/>
      <c r="E568" s="43"/>
      <c r="F568" s="43"/>
      <c r="G568" s="8"/>
      <c r="H568" s="14"/>
    </row>
    <row r="569" spans="3:8" x14ac:dyDescent="0.25">
      <c r="C569" s="13"/>
      <c r="D569" s="13"/>
      <c r="E569" s="43"/>
      <c r="F569" s="43"/>
      <c r="G569" s="8"/>
      <c r="H569" s="14"/>
    </row>
    <row r="570" spans="3:8" x14ac:dyDescent="0.25">
      <c r="C570" s="13"/>
      <c r="D570" s="13"/>
      <c r="E570" s="43"/>
      <c r="F570" s="43"/>
      <c r="G570" s="8"/>
      <c r="H570" s="14"/>
    </row>
    <row r="571" spans="3:8" x14ac:dyDescent="0.25">
      <c r="C571" s="13"/>
      <c r="D571" s="13"/>
      <c r="E571" s="43"/>
      <c r="F571" s="43"/>
      <c r="G571" s="8"/>
      <c r="H571" s="14"/>
    </row>
    <row r="572" spans="3:8" x14ac:dyDescent="0.25">
      <c r="C572" s="13"/>
      <c r="D572" s="13"/>
      <c r="E572" s="43"/>
      <c r="F572" s="43"/>
      <c r="G572" s="8"/>
      <c r="H572" s="14"/>
    </row>
    <row r="573" spans="3:8" x14ac:dyDescent="0.25">
      <c r="C573" s="13"/>
      <c r="D573" s="13"/>
      <c r="E573" s="43"/>
      <c r="F573" s="43"/>
      <c r="G573" s="8"/>
      <c r="H573" s="14"/>
    </row>
    <row r="574" spans="3:8" x14ac:dyDescent="0.25">
      <c r="C574" s="13"/>
      <c r="D574" s="13"/>
      <c r="E574" s="43"/>
      <c r="F574" s="43"/>
      <c r="G574" s="8"/>
      <c r="H574" s="14"/>
    </row>
    <row r="575" spans="3:8" x14ac:dyDescent="0.25">
      <c r="C575" s="13"/>
      <c r="D575" s="13"/>
      <c r="E575" s="43"/>
      <c r="F575" s="43"/>
      <c r="G575" s="8"/>
      <c r="H575" s="14"/>
    </row>
    <row r="576" spans="3:8" x14ac:dyDescent="0.25">
      <c r="C576" s="13"/>
      <c r="D576" s="13"/>
      <c r="E576" s="43"/>
      <c r="F576" s="43"/>
      <c r="G576" s="8"/>
      <c r="H576" s="14"/>
    </row>
    <row r="577" spans="3:8" x14ac:dyDescent="0.25">
      <c r="C577" s="13"/>
      <c r="D577" s="13"/>
      <c r="E577" s="43"/>
      <c r="F577" s="43"/>
      <c r="G577" s="8"/>
      <c r="H577" s="14"/>
    </row>
    <row r="578" spans="3:8" x14ac:dyDescent="0.25">
      <c r="C578" s="13"/>
      <c r="D578" s="13"/>
      <c r="E578" s="43"/>
      <c r="F578" s="43"/>
      <c r="G578" s="8"/>
      <c r="H578" s="14"/>
    </row>
    <row r="579" spans="3:8" x14ac:dyDescent="0.25">
      <c r="C579" s="13"/>
      <c r="D579" s="13"/>
      <c r="E579" s="43"/>
      <c r="F579" s="43"/>
      <c r="G579" s="8"/>
      <c r="H579" s="14"/>
    </row>
    <row r="580" spans="3:8" x14ac:dyDescent="0.25">
      <c r="C580" s="15"/>
      <c r="D580" s="15"/>
      <c r="E580" s="54"/>
      <c r="F580" s="43"/>
      <c r="G580" s="8"/>
      <c r="H580" s="14"/>
    </row>
    <row r="581" spans="3:8" x14ac:dyDescent="0.25">
      <c r="C581" s="15"/>
      <c r="D581" s="15"/>
      <c r="E581" s="54"/>
      <c r="F581" s="43"/>
      <c r="G581" s="8"/>
      <c r="H581" s="14"/>
    </row>
    <row r="582" spans="3:8" x14ac:dyDescent="0.25">
      <c r="C582" s="15"/>
      <c r="D582" s="15"/>
      <c r="E582" s="54"/>
      <c r="F582" s="43"/>
      <c r="G582" s="8"/>
      <c r="H582" s="14"/>
    </row>
    <row r="583" spans="3:8" x14ac:dyDescent="0.25">
      <c r="C583" s="26"/>
      <c r="D583" s="26"/>
      <c r="E583" s="61"/>
      <c r="F583" s="43"/>
      <c r="G583" s="8"/>
      <c r="H583" s="14"/>
    </row>
    <row r="584" spans="3:8" x14ac:dyDescent="0.25">
      <c r="C584" s="26"/>
      <c r="D584" s="26"/>
      <c r="E584" s="61"/>
      <c r="F584" s="43"/>
      <c r="G584" s="8"/>
      <c r="H584" s="14"/>
    </row>
    <row r="585" spans="3:8" x14ac:dyDescent="0.25">
      <c r="C585" s="26"/>
      <c r="D585" s="26"/>
      <c r="E585" s="61"/>
      <c r="F585" s="43"/>
      <c r="G585" s="8"/>
      <c r="H585" s="14"/>
    </row>
    <row r="586" spans="3:8" x14ac:dyDescent="0.25">
      <c r="C586" s="26"/>
      <c r="D586" s="26"/>
      <c r="E586" s="61"/>
      <c r="F586" s="43"/>
      <c r="G586" s="8"/>
      <c r="H586" s="14"/>
    </row>
    <row r="587" spans="3:8" x14ac:dyDescent="0.25">
      <c r="C587" s="26"/>
      <c r="D587" s="26"/>
      <c r="E587" s="61"/>
      <c r="F587" s="43"/>
      <c r="G587" s="8"/>
      <c r="H587" s="14"/>
    </row>
    <row r="588" spans="3:8" x14ac:dyDescent="0.25">
      <c r="C588" s="26"/>
      <c r="D588" s="26"/>
      <c r="E588" s="61"/>
      <c r="F588" s="43"/>
      <c r="G588" s="8"/>
      <c r="H588" s="14"/>
    </row>
    <row r="589" spans="3:8" x14ac:dyDescent="0.25">
      <c r="C589" s="26"/>
      <c r="D589" s="26"/>
      <c r="E589" s="61"/>
      <c r="F589" s="43"/>
      <c r="G589" s="8"/>
      <c r="H589" s="14"/>
    </row>
    <row r="590" spans="3:8" x14ac:dyDescent="0.25">
      <c r="C590" s="26"/>
      <c r="D590" s="26"/>
      <c r="E590" s="61"/>
      <c r="F590" s="43"/>
      <c r="G590" s="8"/>
      <c r="H590" s="14"/>
    </row>
    <row r="591" spans="3:8" x14ac:dyDescent="0.25">
      <c r="C591" s="26"/>
      <c r="D591" s="26"/>
      <c r="E591" s="61"/>
      <c r="F591" s="43"/>
      <c r="G591" s="8"/>
      <c r="H591" s="14"/>
    </row>
    <row r="592" spans="3:8" x14ac:dyDescent="0.25">
      <c r="C592" s="26"/>
      <c r="D592" s="26"/>
      <c r="E592" s="61"/>
      <c r="F592" s="43"/>
      <c r="G592" s="8"/>
      <c r="H592" s="14"/>
    </row>
    <row r="593" spans="3:8" x14ac:dyDescent="0.25">
      <c r="C593" s="26"/>
      <c r="D593" s="26"/>
      <c r="E593" s="61"/>
      <c r="F593" s="51"/>
      <c r="G593" s="8"/>
      <c r="H593" s="14"/>
    </row>
    <row r="594" spans="3:8" x14ac:dyDescent="0.25">
      <c r="C594" s="26"/>
      <c r="D594" s="26"/>
      <c r="E594" s="61"/>
      <c r="F594" s="51"/>
      <c r="G594" s="8"/>
      <c r="H594" s="14"/>
    </row>
    <row r="595" spans="3:8" x14ac:dyDescent="0.25">
      <c r="C595" s="26"/>
      <c r="D595" s="26"/>
      <c r="E595" s="61"/>
      <c r="F595" s="43"/>
      <c r="G595" s="8"/>
      <c r="H595" s="14"/>
    </row>
    <row r="596" spans="3:8" x14ac:dyDescent="0.25">
      <c r="C596" s="26"/>
      <c r="D596" s="26"/>
      <c r="E596" s="61"/>
      <c r="F596" s="43"/>
      <c r="G596" s="8"/>
      <c r="H596" s="14"/>
    </row>
    <row r="597" spans="3:8" x14ac:dyDescent="0.25">
      <c r="C597" s="26"/>
      <c r="D597" s="26"/>
      <c r="E597" s="61"/>
      <c r="F597" s="43"/>
      <c r="G597" s="8"/>
      <c r="H597" s="14"/>
    </row>
    <row r="598" spans="3:8" x14ac:dyDescent="0.25">
      <c r="C598" s="26"/>
      <c r="D598" s="26"/>
      <c r="E598" s="61"/>
      <c r="F598" s="43"/>
      <c r="G598" s="8"/>
      <c r="H598" s="14"/>
    </row>
    <row r="599" spans="3:8" x14ac:dyDescent="0.25">
      <c r="C599" s="26"/>
      <c r="D599" s="26"/>
      <c r="E599" s="61"/>
      <c r="F599" s="43"/>
      <c r="G599" s="8"/>
      <c r="H599" s="14"/>
    </row>
    <row r="600" spans="3:8" x14ac:dyDescent="0.25">
      <c r="C600" s="26"/>
      <c r="D600" s="26"/>
      <c r="E600" s="61"/>
      <c r="F600" s="43"/>
      <c r="G600" s="8"/>
      <c r="H600" s="14"/>
    </row>
    <row r="601" spans="3:8" x14ac:dyDescent="0.25">
      <c r="C601" s="26"/>
      <c r="D601" s="26"/>
      <c r="E601" s="61"/>
      <c r="F601" s="43"/>
      <c r="G601" s="8"/>
      <c r="H601" s="14"/>
    </row>
    <row r="602" spans="3:8" x14ac:dyDescent="0.25">
      <c r="C602" s="26"/>
      <c r="D602" s="26"/>
      <c r="E602" s="61"/>
      <c r="F602" s="43"/>
      <c r="G602" s="8"/>
      <c r="H602" s="14"/>
    </row>
    <row r="603" spans="3:8" x14ac:dyDescent="0.25">
      <c r="C603" s="26"/>
      <c r="D603" s="26"/>
      <c r="E603" s="61"/>
      <c r="F603" s="43"/>
      <c r="G603" s="8"/>
      <c r="H603" s="14"/>
    </row>
    <row r="604" spans="3:8" x14ac:dyDescent="0.25">
      <c r="C604" s="26"/>
      <c r="D604" s="26"/>
      <c r="E604" s="61"/>
      <c r="F604" s="43"/>
      <c r="G604" s="8"/>
      <c r="H604" s="14"/>
    </row>
    <row r="605" spans="3:8" x14ac:dyDescent="0.25">
      <c r="C605" s="26"/>
      <c r="D605" s="26"/>
      <c r="E605" s="61"/>
      <c r="F605" s="43"/>
      <c r="G605" s="8"/>
      <c r="H605" s="14"/>
    </row>
    <row r="606" spans="3:8" x14ac:dyDescent="0.25">
      <c r="C606" s="26"/>
      <c r="D606" s="26"/>
      <c r="E606" s="61"/>
      <c r="F606" s="43"/>
      <c r="G606" s="8"/>
      <c r="H606" s="14"/>
    </row>
    <row r="607" spans="3:8" x14ac:dyDescent="0.25">
      <c r="C607" s="26"/>
      <c r="D607" s="26"/>
      <c r="E607" s="61"/>
      <c r="F607" s="43"/>
      <c r="G607" s="8"/>
      <c r="H607" s="14"/>
    </row>
    <row r="608" spans="3:8" x14ac:dyDescent="0.25">
      <c r="C608" s="26"/>
      <c r="D608" s="26"/>
      <c r="E608" s="61"/>
      <c r="F608" s="43"/>
      <c r="G608" s="8"/>
      <c r="H608" s="14"/>
    </row>
    <row r="609" spans="3:8" x14ac:dyDescent="0.25">
      <c r="C609" s="26"/>
      <c r="D609" s="26"/>
      <c r="E609" s="61"/>
      <c r="F609" s="43"/>
      <c r="G609" s="8"/>
      <c r="H609" s="14"/>
    </row>
    <row r="610" spans="3:8" x14ac:dyDescent="0.25">
      <c r="C610" s="26"/>
      <c r="D610" s="13"/>
      <c r="E610" s="61"/>
      <c r="F610" s="43"/>
      <c r="G610" s="8"/>
      <c r="H610" s="14"/>
    </row>
    <row r="611" spans="3:8" x14ac:dyDescent="0.25">
      <c r="C611" s="26"/>
      <c r="D611" s="15"/>
      <c r="E611" s="61"/>
      <c r="F611" s="43"/>
      <c r="G611" s="8"/>
      <c r="H611" s="14"/>
    </row>
    <row r="612" spans="3:8" x14ac:dyDescent="0.25">
      <c r="C612" s="26"/>
      <c r="D612" s="15"/>
      <c r="E612" s="61"/>
      <c r="F612" s="43"/>
      <c r="G612" s="8"/>
      <c r="H612" s="14"/>
    </row>
    <row r="613" spans="3:8" x14ac:dyDescent="0.25">
      <c r="C613" s="26"/>
      <c r="D613" s="15"/>
      <c r="E613" s="61"/>
      <c r="F613" s="43"/>
      <c r="G613" s="8"/>
      <c r="H613" s="14"/>
    </row>
    <row r="614" spans="3:8" x14ac:dyDescent="0.25">
      <c r="C614" s="26"/>
      <c r="D614" s="15"/>
      <c r="E614" s="61"/>
      <c r="F614" s="43"/>
      <c r="G614" s="8"/>
      <c r="H614" s="14"/>
    </row>
    <row r="615" spans="3:8" x14ac:dyDescent="0.25">
      <c r="C615" s="26"/>
      <c r="D615" s="15"/>
      <c r="E615" s="61"/>
      <c r="F615" s="43"/>
      <c r="G615" s="8"/>
      <c r="H615" s="14"/>
    </row>
    <row r="616" spans="3:8" x14ac:dyDescent="0.25">
      <c r="C616" s="26"/>
      <c r="D616" s="15"/>
      <c r="E616" s="61"/>
      <c r="F616" s="43"/>
      <c r="G616" s="8"/>
      <c r="H616" s="14"/>
    </row>
    <row r="617" spans="3:8" x14ac:dyDescent="0.25">
      <c r="C617" s="26"/>
      <c r="D617" s="15"/>
      <c r="E617" s="61"/>
      <c r="F617" s="43"/>
      <c r="G617" s="8"/>
      <c r="H617" s="14"/>
    </row>
    <row r="618" spans="3:8" x14ac:dyDescent="0.25">
      <c r="C618" s="26"/>
      <c r="D618" s="15"/>
      <c r="E618" s="61"/>
      <c r="F618" s="43"/>
      <c r="G618" s="8"/>
      <c r="H618" s="14"/>
    </row>
    <row r="619" spans="3:8" x14ac:dyDescent="0.25">
      <c r="C619" s="26"/>
      <c r="D619" s="15"/>
      <c r="E619" s="61"/>
      <c r="F619" s="43"/>
      <c r="G619" s="8"/>
      <c r="H619" s="14"/>
    </row>
    <row r="620" spans="3:8" x14ac:dyDescent="0.25">
      <c r="C620" s="26"/>
      <c r="D620" s="15"/>
      <c r="E620" s="61"/>
      <c r="F620" s="43"/>
      <c r="G620" s="8"/>
      <c r="H620" s="14"/>
    </row>
    <row r="621" spans="3:8" x14ac:dyDescent="0.25">
      <c r="C621" s="26"/>
      <c r="D621" s="15"/>
      <c r="E621" s="61"/>
      <c r="F621" s="43"/>
      <c r="G621" s="8"/>
      <c r="H621" s="14"/>
    </row>
    <row r="622" spans="3:8" x14ac:dyDescent="0.25">
      <c r="C622" s="26"/>
      <c r="D622" s="15"/>
      <c r="E622" s="61"/>
      <c r="F622" s="43"/>
      <c r="G622" s="8"/>
      <c r="H622" s="14"/>
    </row>
    <row r="623" spans="3:8" x14ac:dyDescent="0.25">
      <c r="C623" s="26"/>
      <c r="D623" s="15"/>
      <c r="E623" s="61"/>
      <c r="F623" s="43"/>
      <c r="G623" s="8"/>
      <c r="H623" s="14"/>
    </row>
    <row r="624" spans="3:8" x14ac:dyDescent="0.25">
      <c r="C624" s="26"/>
      <c r="D624" s="15"/>
      <c r="E624" s="61"/>
      <c r="F624" s="43"/>
      <c r="G624" s="8"/>
      <c r="H624" s="14"/>
    </row>
    <row r="625" spans="2:9" x14ac:dyDescent="0.25">
      <c r="C625" s="26"/>
      <c r="D625" s="15"/>
      <c r="E625" s="61"/>
      <c r="F625" s="43"/>
      <c r="G625" s="8"/>
      <c r="H625" s="14"/>
    </row>
    <row r="626" spans="2:9" x14ac:dyDescent="0.25">
      <c r="B626" s="33"/>
      <c r="C626" s="35"/>
      <c r="D626" s="35"/>
      <c r="E626" s="52"/>
      <c r="F626" s="52"/>
      <c r="G626" s="36"/>
      <c r="H626" s="37"/>
      <c r="I626" s="34"/>
    </row>
    <row r="627" spans="2:9" x14ac:dyDescent="0.25">
      <c r="C627" s="13"/>
      <c r="D627" s="13"/>
      <c r="E627" s="43"/>
      <c r="F627" s="43"/>
      <c r="G627" s="8"/>
      <c r="H627" s="14"/>
    </row>
    <row r="628" spans="2:9" x14ac:dyDescent="0.25">
      <c r="C628" s="13"/>
      <c r="D628" s="13"/>
      <c r="E628" s="43"/>
      <c r="F628" s="43"/>
      <c r="G628" s="8"/>
      <c r="H628" s="14"/>
    </row>
    <row r="629" spans="2:9" x14ac:dyDescent="0.25">
      <c r="C629" s="13"/>
      <c r="D629" s="13"/>
      <c r="E629" s="43"/>
      <c r="F629" s="43"/>
      <c r="G629" s="8"/>
      <c r="H629" s="14"/>
    </row>
    <row r="630" spans="2:9" x14ac:dyDescent="0.25">
      <c r="C630" s="13"/>
      <c r="D630" s="13"/>
      <c r="E630" s="43"/>
      <c r="F630" s="43"/>
      <c r="G630" s="8"/>
      <c r="H630" s="14"/>
    </row>
    <row r="631" spans="2:9" x14ac:dyDescent="0.25">
      <c r="C631" s="13"/>
      <c r="D631" s="13"/>
      <c r="E631" s="43"/>
      <c r="F631" s="43"/>
      <c r="G631" s="8"/>
      <c r="H631" s="14"/>
    </row>
    <row r="632" spans="2:9" x14ac:dyDescent="0.25">
      <c r="C632" s="13"/>
      <c r="D632" s="13"/>
      <c r="E632" s="43"/>
      <c r="F632" s="43"/>
      <c r="G632" s="8"/>
      <c r="H632" s="14"/>
    </row>
    <row r="633" spans="2:9" x14ac:dyDescent="0.25">
      <c r="C633" s="13"/>
      <c r="D633" s="13"/>
      <c r="E633" s="43"/>
      <c r="F633" s="43"/>
      <c r="G633" s="8"/>
      <c r="H633" s="14"/>
    </row>
    <row r="634" spans="2:9" x14ac:dyDescent="0.25">
      <c r="C634" s="13"/>
      <c r="D634" s="13"/>
      <c r="E634" s="43"/>
      <c r="F634" s="43"/>
      <c r="G634" s="8"/>
      <c r="H634" s="14"/>
    </row>
    <row r="635" spans="2:9" x14ac:dyDescent="0.25">
      <c r="C635" s="13"/>
      <c r="D635" s="13"/>
      <c r="E635" s="43"/>
      <c r="F635" s="43"/>
      <c r="G635" s="8"/>
      <c r="H635" s="14"/>
    </row>
    <row r="636" spans="2:9" x14ac:dyDescent="0.25">
      <c r="C636" s="13"/>
      <c r="D636" s="13"/>
      <c r="E636" s="43"/>
      <c r="F636" s="43"/>
      <c r="G636" s="8"/>
      <c r="H636" s="14"/>
    </row>
    <row r="637" spans="2:9" x14ac:dyDescent="0.25">
      <c r="C637" s="13"/>
      <c r="D637" s="13"/>
      <c r="E637" s="43"/>
      <c r="F637" s="43"/>
      <c r="G637" s="8"/>
      <c r="H637" s="14"/>
    </row>
    <row r="638" spans="2:9" x14ac:dyDescent="0.25">
      <c r="C638" s="13"/>
      <c r="D638" s="13"/>
      <c r="E638" s="43"/>
      <c r="F638" s="43"/>
      <c r="G638" s="8"/>
      <c r="H638" s="14"/>
    </row>
    <row r="639" spans="2:9" x14ac:dyDescent="0.25">
      <c r="C639" s="13"/>
      <c r="D639" s="13"/>
      <c r="E639" s="43"/>
      <c r="F639" s="43"/>
      <c r="G639" s="8"/>
      <c r="H639" s="14"/>
    </row>
    <row r="640" spans="2:9" x14ac:dyDescent="0.25">
      <c r="C640" s="13"/>
      <c r="D640" s="13"/>
      <c r="E640" s="43"/>
      <c r="F640" s="43"/>
      <c r="G640" s="8"/>
      <c r="H640" s="14"/>
    </row>
    <row r="641" spans="3:8" x14ac:dyDescent="0.25">
      <c r="C641" s="13"/>
      <c r="D641" s="13"/>
      <c r="E641" s="43"/>
      <c r="F641" s="43"/>
      <c r="G641" s="8"/>
      <c r="H641" s="14"/>
    </row>
    <row r="642" spans="3:8" x14ac:dyDescent="0.25">
      <c r="C642" s="13"/>
      <c r="D642" s="13"/>
      <c r="E642" s="43"/>
      <c r="F642" s="43"/>
      <c r="G642" s="8"/>
      <c r="H642" s="14"/>
    </row>
    <row r="643" spans="3:8" x14ac:dyDescent="0.25">
      <c r="C643" s="13"/>
      <c r="D643" s="13"/>
      <c r="E643" s="43"/>
      <c r="F643" s="43"/>
      <c r="G643" s="8"/>
      <c r="H643" s="14"/>
    </row>
    <row r="644" spans="3:8" x14ac:dyDescent="0.25">
      <c r="C644" s="13"/>
      <c r="D644" s="13"/>
      <c r="E644" s="43"/>
      <c r="F644" s="43"/>
      <c r="G644" s="8"/>
      <c r="H644" s="14"/>
    </row>
    <row r="645" spans="3:8" x14ac:dyDescent="0.25">
      <c r="C645" s="13"/>
      <c r="D645" s="13"/>
      <c r="E645" s="43"/>
      <c r="F645" s="43"/>
      <c r="G645" s="8"/>
      <c r="H645" s="14"/>
    </row>
    <row r="646" spans="3:8" x14ac:dyDescent="0.25">
      <c r="C646" s="27"/>
      <c r="D646" s="27"/>
      <c r="E646" s="51"/>
      <c r="F646" s="51"/>
      <c r="G646" s="8"/>
      <c r="H646" s="14"/>
    </row>
    <row r="647" spans="3:8" x14ac:dyDescent="0.25">
      <c r="C647" s="27"/>
      <c r="D647" s="27"/>
      <c r="E647" s="51"/>
      <c r="F647" s="51"/>
      <c r="G647" s="8"/>
      <c r="H647" s="14"/>
    </row>
    <row r="648" spans="3:8" x14ac:dyDescent="0.25">
      <c r="C648" s="27"/>
      <c r="D648" s="27"/>
      <c r="E648" s="51"/>
      <c r="F648" s="51"/>
      <c r="G648" s="8"/>
      <c r="H648" s="14"/>
    </row>
    <row r="649" spans="3:8" x14ac:dyDescent="0.25">
      <c r="C649" s="27"/>
      <c r="D649" s="27"/>
      <c r="E649" s="51"/>
      <c r="F649" s="51"/>
      <c r="G649" s="8"/>
      <c r="H649" s="14"/>
    </row>
    <row r="650" spans="3:8" x14ac:dyDescent="0.25">
      <c r="C650" s="26"/>
      <c r="D650" s="27"/>
      <c r="E650" s="51"/>
      <c r="F650" s="51"/>
      <c r="G650" s="8"/>
      <c r="H650" s="14"/>
    </row>
    <row r="651" spans="3:8" x14ac:dyDescent="0.25">
      <c r="C651" s="27"/>
      <c r="D651" s="27"/>
      <c r="E651" s="51"/>
      <c r="F651" s="51"/>
      <c r="G651" s="8"/>
      <c r="H651" s="14"/>
    </row>
    <row r="652" spans="3:8" x14ac:dyDescent="0.25">
      <c r="C652" s="27"/>
      <c r="D652" s="27"/>
      <c r="E652" s="51"/>
      <c r="F652" s="51"/>
      <c r="G652" s="8"/>
      <c r="H652" s="14"/>
    </row>
    <row r="653" spans="3:8" x14ac:dyDescent="0.25">
      <c r="C653" s="27"/>
      <c r="D653" s="27"/>
      <c r="E653" s="51"/>
      <c r="F653" s="51"/>
      <c r="G653" s="8"/>
      <c r="H653" s="14"/>
    </row>
    <row r="654" spans="3:8" x14ac:dyDescent="0.25">
      <c r="C654" s="27"/>
      <c r="D654" s="27"/>
      <c r="E654" s="51"/>
      <c r="F654" s="51"/>
      <c r="G654" s="8"/>
      <c r="H654" s="14"/>
    </row>
    <row r="655" spans="3:8" x14ac:dyDescent="0.25">
      <c r="C655" s="27"/>
      <c r="D655" s="27"/>
      <c r="E655" s="51"/>
      <c r="F655" s="51"/>
      <c r="G655" s="8"/>
      <c r="H655" s="14"/>
    </row>
    <row r="656" spans="3:8" x14ac:dyDescent="0.25">
      <c r="C656" s="27"/>
      <c r="D656" s="27"/>
      <c r="E656" s="51"/>
      <c r="F656" s="51"/>
      <c r="G656" s="8"/>
      <c r="H656" s="14"/>
    </row>
    <row r="657" spans="3:8" x14ac:dyDescent="0.25">
      <c r="C657" s="27"/>
      <c r="D657" s="27"/>
      <c r="E657" s="51"/>
      <c r="F657" s="51"/>
      <c r="G657" s="8"/>
      <c r="H657" s="14"/>
    </row>
    <row r="658" spans="3:8" x14ac:dyDescent="0.25">
      <c r="C658" s="27"/>
      <c r="D658" s="27"/>
      <c r="E658" s="51"/>
      <c r="F658" s="51"/>
      <c r="G658" s="8"/>
      <c r="H658" s="14"/>
    </row>
    <row r="659" spans="3:8" x14ac:dyDescent="0.25">
      <c r="C659" s="27"/>
      <c r="D659" s="27"/>
      <c r="E659" s="51"/>
      <c r="F659" s="51"/>
      <c r="G659" s="8"/>
      <c r="H659" s="14"/>
    </row>
    <row r="660" spans="3:8" x14ac:dyDescent="0.25">
      <c r="C660" s="27"/>
      <c r="D660" s="27"/>
      <c r="E660" s="51"/>
      <c r="F660" s="51"/>
      <c r="G660" s="8"/>
      <c r="H660" s="14"/>
    </row>
    <row r="661" spans="3:8" x14ac:dyDescent="0.25">
      <c r="C661" s="27"/>
      <c r="D661" s="27"/>
      <c r="E661" s="51"/>
      <c r="F661" s="51"/>
      <c r="G661" s="8"/>
      <c r="H661" s="14"/>
    </row>
    <row r="662" spans="3:8" x14ac:dyDescent="0.25">
      <c r="C662" s="27"/>
      <c r="D662" s="27"/>
      <c r="E662" s="51"/>
      <c r="F662" s="51"/>
      <c r="G662" s="8"/>
      <c r="H662" s="14"/>
    </row>
    <row r="663" spans="3:8" x14ac:dyDescent="0.25">
      <c r="C663" s="27"/>
      <c r="D663" s="27"/>
      <c r="E663" s="51"/>
      <c r="F663" s="51"/>
      <c r="G663" s="8"/>
      <c r="H663" s="14"/>
    </row>
    <row r="664" spans="3:8" x14ac:dyDescent="0.25">
      <c r="C664" s="27"/>
      <c r="D664" s="27"/>
      <c r="E664" s="51"/>
      <c r="F664" s="51"/>
      <c r="G664" s="8"/>
      <c r="H664" s="14"/>
    </row>
    <row r="665" spans="3:8" x14ac:dyDescent="0.25">
      <c r="C665" s="27"/>
      <c r="D665" s="27"/>
      <c r="E665" s="51"/>
      <c r="F665" s="51"/>
      <c r="G665" s="8"/>
      <c r="H665" s="14"/>
    </row>
    <row r="666" spans="3:8" x14ac:dyDescent="0.25">
      <c r="C666" s="27"/>
      <c r="D666" s="27"/>
      <c r="E666" s="51"/>
      <c r="F666" s="51"/>
      <c r="G666" s="8"/>
      <c r="H666" s="14"/>
    </row>
    <row r="667" spans="3:8" x14ac:dyDescent="0.25">
      <c r="C667" s="27"/>
      <c r="D667" s="27"/>
      <c r="E667" s="51"/>
      <c r="F667" s="51"/>
      <c r="G667" s="8"/>
      <c r="H667" s="14"/>
    </row>
    <row r="668" spans="3:8" x14ac:dyDescent="0.25">
      <c r="C668" s="27"/>
      <c r="D668" s="27"/>
      <c r="E668" s="51"/>
      <c r="F668" s="51"/>
      <c r="G668" s="8"/>
      <c r="H668" s="14"/>
    </row>
    <row r="669" spans="3:8" x14ac:dyDescent="0.25">
      <c r="C669" s="27"/>
      <c r="D669" s="27"/>
      <c r="E669" s="51"/>
      <c r="F669" s="51"/>
      <c r="G669" s="8"/>
      <c r="H669" s="14"/>
    </row>
    <row r="670" spans="3:8" x14ac:dyDescent="0.25">
      <c r="C670" s="27"/>
      <c r="D670" s="27"/>
      <c r="E670" s="51"/>
      <c r="F670" s="51"/>
      <c r="G670" s="8"/>
      <c r="H670" s="14"/>
    </row>
    <row r="671" spans="3:8" x14ac:dyDescent="0.25">
      <c r="C671" s="27"/>
      <c r="D671" s="27"/>
      <c r="E671" s="51"/>
      <c r="F671" s="51"/>
      <c r="G671" s="8"/>
      <c r="H671" s="14"/>
    </row>
    <row r="672" spans="3:8" x14ac:dyDescent="0.25">
      <c r="C672" s="27"/>
      <c r="D672" s="27"/>
      <c r="E672" s="51"/>
      <c r="F672" s="51"/>
      <c r="G672" s="8"/>
      <c r="H672" s="14"/>
    </row>
    <row r="673" spans="3:8" x14ac:dyDescent="0.25">
      <c r="C673" s="27"/>
      <c r="D673" s="27"/>
      <c r="E673" s="51"/>
      <c r="F673" s="51"/>
      <c r="G673" s="8"/>
      <c r="H673" s="14"/>
    </row>
    <row r="674" spans="3:8" x14ac:dyDescent="0.25">
      <c r="C674" s="27"/>
      <c r="D674" s="27"/>
      <c r="E674" s="51"/>
      <c r="F674" s="51"/>
      <c r="G674" s="8"/>
      <c r="H674" s="14"/>
    </row>
    <row r="675" spans="3:8" x14ac:dyDescent="0.25">
      <c r="C675" s="27"/>
      <c r="D675" s="27"/>
      <c r="E675" s="51"/>
      <c r="F675" s="51"/>
      <c r="G675" s="8"/>
      <c r="H675" s="14"/>
    </row>
    <row r="676" spans="3:8" x14ac:dyDescent="0.25">
      <c r="C676" s="27"/>
      <c r="D676" s="27"/>
      <c r="E676" s="51"/>
      <c r="F676" s="51"/>
      <c r="G676" s="8"/>
      <c r="H676" s="14"/>
    </row>
    <row r="677" spans="3:8" x14ac:dyDescent="0.25">
      <c r="C677" s="27"/>
      <c r="D677" s="27"/>
      <c r="E677" s="51"/>
      <c r="F677" s="51"/>
      <c r="G677" s="8"/>
      <c r="H677" s="14"/>
    </row>
    <row r="678" spans="3:8" x14ac:dyDescent="0.25">
      <c r="C678" s="27"/>
      <c r="D678" s="27"/>
      <c r="E678" s="51"/>
      <c r="F678" s="51"/>
      <c r="G678" s="8"/>
      <c r="H678" s="14"/>
    </row>
    <row r="679" spans="3:8" x14ac:dyDescent="0.25">
      <c r="C679" s="27"/>
      <c r="D679" s="27"/>
      <c r="E679" s="51"/>
      <c r="F679" s="51"/>
      <c r="G679" s="8"/>
      <c r="H679" s="14"/>
    </row>
    <row r="680" spans="3:8" x14ac:dyDescent="0.25">
      <c r="C680" s="27"/>
      <c r="D680" s="27"/>
      <c r="E680" s="51"/>
      <c r="F680" s="51"/>
      <c r="G680" s="8"/>
      <c r="H680" s="14"/>
    </row>
    <row r="681" spans="3:8" x14ac:dyDescent="0.25">
      <c r="C681" s="27"/>
      <c r="D681" s="27"/>
      <c r="E681" s="51"/>
      <c r="F681" s="51"/>
      <c r="G681" s="8"/>
      <c r="H681" s="14"/>
    </row>
    <row r="682" spans="3:8" x14ac:dyDescent="0.25">
      <c r="C682" s="27"/>
      <c r="D682" s="27"/>
      <c r="E682" s="51"/>
      <c r="F682" s="51"/>
      <c r="G682" s="8"/>
      <c r="H682" s="14"/>
    </row>
    <row r="683" spans="3:8" x14ac:dyDescent="0.25">
      <c r="C683" s="27"/>
      <c r="D683" s="27"/>
      <c r="E683" s="51"/>
      <c r="F683" s="51"/>
      <c r="G683" s="8"/>
      <c r="H683" s="14"/>
    </row>
    <row r="684" spans="3:8" x14ac:dyDescent="0.25">
      <c r="C684" s="27"/>
      <c r="D684" s="27"/>
      <c r="E684" s="51"/>
      <c r="F684" s="51"/>
      <c r="G684" s="8"/>
      <c r="H684" s="14"/>
    </row>
    <row r="685" spans="3:8" x14ac:dyDescent="0.25">
      <c r="C685" s="27"/>
      <c r="D685" s="27"/>
      <c r="E685" s="51"/>
      <c r="F685" s="51"/>
      <c r="G685" s="8"/>
      <c r="H685" s="14"/>
    </row>
    <row r="686" spans="3:8" x14ac:dyDescent="0.25">
      <c r="C686" s="27"/>
      <c r="D686" s="27"/>
      <c r="E686" s="51"/>
      <c r="F686" s="51"/>
      <c r="G686" s="8"/>
      <c r="H686" s="14"/>
    </row>
    <row r="687" spans="3:8" x14ac:dyDescent="0.25">
      <c r="C687" s="27"/>
      <c r="D687" s="27"/>
      <c r="E687" s="51"/>
      <c r="F687" s="51"/>
      <c r="G687" s="8"/>
      <c r="H687" s="14"/>
    </row>
    <row r="688" spans="3:8" x14ac:dyDescent="0.25">
      <c r="C688" s="27"/>
      <c r="D688" s="27"/>
      <c r="E688" s="51"/>
      <c r="F688" s="51"/>
      <c r="G688" s="8"/>
      <c r="H688" s="14"/>
    </row>
    <row r="689" spans="3:8" x14ac:dyDescent="0.25">
      <c r="C689" s="27"/>
      <c r="D689" s="27"/>
      <c r="E689" s="51"/>
      <c r="F689" s="51"/>
      <c r="G689" s="8"/>
      <c r="H689" s="14"/>
    </row>
    <row r="690" spans="3:8" x14ac:dyDescent="0.25">
      <c r="C690" s="27"/>
      <c r="D690" s="27"/>
      <c r="E690" s="51"/>
      <c r="F690" s="51"/>
      <c r="G690" s="8"/>
      <c r="H690" s="14"/>
    </row>
    <row r="691" spans="3:8" x14ac:dyDescent="0.25">
      <c r="C691" s="27"/>
      <c r="D691" s="27"/>
      <c r="E691" s="51"/>
      <c r="F691" s="51"/>
      <c r="G691" s="8"/>
      <c r="H691" s="14"/>
    </row>
    <row r="692" spans="3:8" x14ac:dyDescent="0.25">
      <c r="C692" s="27"/>
      <c r="D692" s="27"/>
      <c r="E692" s="51"/>
      <c r="F692" s="51"/>
      <c r="G692" s="8"/>
      <c r="H692" s="14"/>
    </row>
    <row r="693" spans="3:8" x14ac:dyDescent="0.25">
      <c r="C693" s="27"/>
      <c r="D693" s="27"/>
      <c r="E693" s="51"/>
      <c r="F693" s="51"/>
      <c r="G693" s="8"/>
      <c r="H693" s="14"/>
    </row>
    <row r="694" spans="3:8" x14ac:dyDescent="0.25">
      <c r="C694" s="27"/>
      <c r="D694" s="27"/>
      <c r="E694" s="51"/>
      <c r="F694" s="51"/>
      <c r="G694" s="8"/>
      <c r="H694" s="14"/>
    </row>
    <row r="695" spans="3:8" x14ac:dyDescent="0.25">
      <c r="C695" s="27"/>
      <c r="D695" s="27"/>
      <c r="E695" s="51"/>
      <c r="F695" s="51"/>
      <c r="G695" s="8"/>
      <c r="H695" s="14"/>
    </row>
    <row r="696" spans="3:8" x14ac:dyDescent="0.25">
      <c r="C696" s="27"/>
      <c r="D696" s="27"/>
      <c r="E696" s="51"/>
      <c r="F696" s="51"/>
      <c r="G696" s="8"/>
      <c r="H696" s="14"/>
    </row>
    <row r="697" spans="3:8" x14ac:dyDescent="0.25">
      <c r="C697" s="27"/>
      <c r="D697" s="27"/>
      <c r="E697" s="51"/>
      <c r="F697" s="51"/>
      <c r="G697" s="8"/>
      <c r="H697" s="14"/>
    </row>
    <row r="698" spans="3:8" x14ac:dyDescent="0.25">
      <c r="C698" s="27"/>
      <c r="D698" s="27"/>
      <c r="E698" s="51"/>
      <c r="F698" s="51"/>
      <c r="G698" s="8"/>
      <c r="H698" s="14"/>
    </row>
    <row r="699" spans="3:8" x14ac:dyDescent="0.25">
      <c r="C699" s="27"/>
      <c r="D699" s="27"/>
      <c r="E699" s="51"/>
      <c r="F699" s="51"/>
      <c r="G699" s="8"/>
      <c r="H699" s="14"/>
    </row>
    <row r="700" spans="3:8" x14ac:dyDescent="0.25">
      <c r="C700" s="27"/>
      <c r="D700" s="27"/>
      <c r="E700" s="51"/>
      <c r="F700" s="51"/>
      <c r="G700" s="8"/>
      <c r="H700" s="14"/>
    </row>
    <row r="701" spans="3:8" x14ac:dyDescent="0.25">
      <c r="C701" s="27"/>
      <c r="D701" s="27"/>
      <c r="E701" s="51"/>
      <c r="F701" s="51"/>
      <c r="G701" s="8"/>
      <c r="H701" s="14"/>
    </row>
    <row r="702" spans="3:8" x14ac:dyDescent="0.25">
      <c r="C702" s="27"/>
      <c r="D702" s="27"/>
      <c r="E702" s="51"/>
      <c r="F702" s="51"/>
      <c r="G702" s="8"/>
      <c r="H702" s="14"/>
    </row>
    <row r="703" spans="3:8" x14ac:dyDescent="0.25">
      <c r="C703" s="27"/>
      <c r="D703" s="27"/>
      <c r="E703" s="51"/>
      <c r="F703" s="51"/>
      <c r="G703" s="8"/>
      <c r="H703" s="14"/>
    </row>
    <row r="704" spans="3:8" x14ac:dyDescent="0.25">
      <c r="C704" s="27"/>
      <c r="D704" s="27"/>
      <c r="E704" s="51"/>
      <c r="F704" s="51"/>
      <c r="G704" s="8"/>
      <c r="H704" s="14"/>
    </row>
    <row r="705" spans="3:8" x14ac:dyDescent="0.25">
      <c r="C705" s="27"/>
      <c r="D705" s="27"/>
      <c r="E705" s="51"/>
      <c r="F705" s="51"/>
      <c r="G705" s="8"/>
      <c r="H705" s="14"/>
    </row>
    <row r="706" spans="3:8" x14ac:dyDescent="0.25">
      <c r="C706" s="27"/>
      <c r="D706" s="27"/>
      <c r="E706" s="51"/>
      <c r="F706" s="51"/>
      <c r="G706" s="8"/>
      <c r="H706" s="14"/>
    </row>
    <row r="707" spans="3:8" x14ac:dyDescent="0.25">
      <c r="C707" s="27"/>
      <c r="D707" s="27"/>
      <c r="E707" s="51"/>
      <c r="F707" s="51"/>
      <c r="G707" s="8"/>
      <c r="H707" s="14"/>
    </row>
    <row r="708" spans="3:8" x14ac:dyDescent="0.25">
      <c r="C708" s="27"/>
      <c r="D708" s="27"/>
      <c r="E708" s="51"/>
      <c r="F708" s="51"/>
      <c r="G708" s="8"/>
      <c r="H708" s="14"/>
    </row>
    <row r="709" spans="3:8" x14ac:dyDescent="0.25">
      <c r="C709" s="27"/>
      <c r="D709" s="27"/>
      <c r="E709" s="51"/>
      <c r="F709" s="51"/>
      <c r="G709" s="8"/>
      <c r="H709" s="14"/>
    </row>
    <row r="710" spans="3:8" x14ac:dyDescent="0.25">
      <c r="C710" s="13"/>
      <c r="D710" s="13"/>
      <c r="E710" s="43"/>
      <c r="G710" s="8"/>
      <c r="H710" s="14"/>
    </row>
    <row r="711" spans="3:8" x14ac:dyDescent="0.25">
      <c r="C711" s="13"/>
      <c r="D711" s="13"/>
      <c r="E711" s="43"/>
      <c r="G711" s="8"/>
      <c r="H711" s="14"/>
    </row>
    <row r="712" spans="3:8" x14ac:dyDescent="0.25">
      <c r="C712" s="13"/>
      <c r="D712" s="13"/>
      <c r="E712" s="43"/>
      <c r="G712" s="8"/>
      <c r="H712" s="14"/>
    </row>
    <row r="713" spans="3:8" x14ac:dyDescent="0.25">
      <c r="C713" s="13"/>
      <c r="D713" s="13"/>
      <c r="E713" s="43"/>
      <c r="G713" s="8"/>
      <c r="H713" s="14"/>
    </row>
    <row r="714" spans="3:8" x14ac:dyDescent="0.25">
      <c r="C714" s="13"/>
      <c r="D714" s="13"/>
      <c r="E714" s="43"/>
      <c r="G714" s="8"/>
      <c r="H714" s="14"/>
    </row>
    <row r="715" spans="3:8" x14ac:dyDescent="0.25">
      <c r="C715" s="13"/>
      <c r="D715" s="13"/>
      <c r="E715" s="43"/>
      <c r="G715" s="8"/>
      <c r="H715" s="14"/>
    </row>
    <row r="716" spans="3:8" x14ac:dyDescent="0.25">
      <c r="C716" s="13"/>
      <c r="D716" s="13"/>
      <c r="E716" s="43"/>
      <c r="G716" s="8"/>
      <c r="H716" s="14"/>
    </row>
    <row r="717" spans="3:8" x14ac:dyDescent="0.25">
      <c r="C717" s="13"/>
      <c r="D717" s="13"/>
      <c r="E717" s="43"/>
      <c r="G717" s="8"/>
      <c r="H717" s="14"/>
    </row>
    <row r="718" spans="3:8" x14ac:dyDescent="0.25">
      <c r="C718" s="13"/>
      <c r="D718" s="13"/>
      <c r="E718" s="43"/>
      <c r="G718" s="8"/>
      <c r="H718" s="14"/>
    </row>
    <row r="719" spans="3:8" x14ac:dyDescent="0.25">
      <c r="C719" s="13"/>
      <c r="D719" s="13"/>
      <c r="E719" s="43"/>
      <c r="G719" s="8"/>
      <c r="H719" s="14"/>
    </row>
    <row r="720" spans="3:8" x14ac:dyDescent="0.25">
      <c r="C720" s="13"/>
      <c r="D720" s="13"/>
      <c r="E720" s="43"/>
      <c r="G720" s="8"/>
      <c r="H720" s="14"/>
    </row>
    <row r="721" spans="3:8" x14ac:dyDescent="0.25">
      <c r="C721" s="13"/>
      <c r="D721" s="13"/>
      <c r="E721" s="43"/>
      <c r="G721" s="8"/>
      <c r="H721" s="14"/>
    </row>
    <row r="722" spans="3:8" x14ac:dyDescent="0.25">
      <c r="C722" s="13"/>
      <c r="D722" s="13"/>
      <c r="E722" s="43"/>
      <c r="G722" s="8"/>
      <c r="H722" s="14"/>
    </row>
    <row r="723" spans="3:8" x14ac:dyDescent="0.25">
      <c r="C723" s="13"/>
      <c r="D723" s="13"/>
      <c r="E723" s="43"/>
      <c r="G723" s="8"/>
      <c r="H723" s="14"/>
    </row>
    <row r="724" spans="3:8" x14ac:dyDescent="0.25">
      <c r="C724" s="13"/>
      <c r="D724" s="13"/>
      <c r="E724" s="43"/>
      <c r="G724" s="8"/>
      <c r="H724" s="14"/>
    </row>
    <row r="725" spans="3:8" x14ac:dyDescent="0.25">
      <c r="C725" s="13"/>
      <c r="D725" s="13"/>
      <c r="E725" s="43"/>
      <c r="G725" s="8"/>
      <c r="H725" s="14"/>
    </row>
    <row r="726" spans="3:8" x14ac:dyDescent="0.25">
      <c r="C726" s="13"/>
      <c r="D726" s="13"/>
      <c r="E726" s="43"/>
      <c r="G726" s="8"/>
      <c r="H726" s="14"/>
    </row>
    <row r="727" spans="3:8" x14ac:dyDescent="0.25">
      <c r="C727" s="13"/>
      <c r="D727" s="13"/>
      <c r="E727" s="43"/>
      <c r="G727" s="8"/>
      <c r="H727" s="14"/>
    </row>
    <row r="728" spans="3:8" x14ac:dyDescent="0.25">
      <c r="C728" s="13"/>
      <c r="D728" s="13"/>
      <c r="E728" s="43"/>
      <c r="G728" s="8"/>
      <c r="H728" s="14"/>
    </row>
    <row r="729" spans="3:8" x14ac:dyDescent="0.25">
      <c r="C729" s="13"/>
      <c r="D729" s="13"/>
      <c r="E729" s="43"/>
      <c r="G729" s="8"/>
      <c r="H729" s="14"/>
    </row>
    <row r="730" spans="3:8" x14ac:dyDescent="0.25">
      <c r="C730" s="13"/>
      <c r="D730" s="13"/>
      <c r="E730" s="43"/>
      <c r="G730" s="8"/>
      <c r="H730" s="14"/>
    </row>
    <row r="731" spans="3:8" x14ac:dyDescent="0.25">
      <c r="C731" s="13"/>
      <c r="D731" s="13"/>
      <c r="E731" s="43"/>
      <c r="G731" s="8"/>
      <c r="H731" s="14"/>
    </row>
    <row r="732" spans="3:8" x14ac:dyDescent="0.25">
      <c r="C732" s="27"/>
      <c r="D732" s="27"/>
      <c r="E732" s="51"/>
      <c r="G732" s="8"/>
      <c r="H732" s="14"/>
    </row>
    <row r="733" spans="3:8" x14ac:dyDescent="0.25">
      <c r="C733" s="27"/>
      <c r="D733" s="27"/>
      <c r="E733" s="51"/>
      <c r="G733" s="8"/>
      <c r="H733" s="14"/>
    </row>
    <row r="734" spans="3:8" x14ac:dyDescent="0.25">
      <c r="C734" s="27"/>
      <c r="D734" s="27"/>
      <c r="E734" s="51"/>
      <c r="G734" s="8"/>
      <c r="H734" s="14"/>
    </row>
    <row r="735" spans="3:8" x14ac:dyDescent="0.25">
      <c r="C735" s="27"/>
      <c r="D735" s="27"/>
      <c r="E735" s="51"/>
      <c r="G735" s="8"/>
      <c r="H735" s="14"/>
    </row>
    <row r="736" spans="3:8" x14ac:dyDescent="0.25">
      <c r="C736" s="27"/>
      <c r="D736" s="27"/>
      <c r="E736" s="51"/>
      <c r="G736" s="8"/>
      <c r="H736" s="14"/>
    </row>
    <row r="737" spans="3:8" x14ac:dyDescent="0.25">
      <c r="C737" s="27"/>
      <c r="D737" s="27"/>
      <c r="E737" s="51"/>
      <c r="G737" s="8"/>
      <c r="H737" s="14"/>
    </row>
    <row r="738" spans="3:8" x14ac:dyDescent="0.25">
      <c r="C738" s="27"/>
      <c r="D738" s="27"/>
      <c r="E738" s="51"/>
      <c r="G738" s="8"/>
      <c r="H738" s="14"/>
    </row>
    <row r="739" spans="3:8" x14ac:dyDescent="0.25">
      <c r="C739" s="27"/>
      <c r="D739" s="27"/>
      <c r="E739" s="51"/>
      <c r="G739" s="8"/>
      <c r="H739" s="14"/>
    </row>
    <row r="740" spans="3:8" x14ac:dyDescent="0.25">
      <c r="C740" s="27"/>
      <c r="D740" s="27"/>
      <c r="E740" s="51"/>
      <c r="G740" s="8"/>
      <c r="H740" s="14"/>
    </row>
    <row r="741" spans="3:8" x14ac:dyDescent="0.25">
      <c r="C741" s="27"/>
      <c r="D741" s="27"/>
      <c r="E741" s="51"/>
      <c r="G741" s="8"/>
      <c r="H741" s="14"/>
    </row>
    <row r="742" spans="3:8" x14ac:dyDescent="0.25">
      <c r="C742" s="13"/>
      <c r="D742" s="13"/>
      <c r="E742" s="43"/>
      <c r="G742" s="8"/>
      <c r="H742" s="14"/>
    </row>
    <row r="743" spans="3:8" x14ac:dyDescent="0.25">
      <c r="C743" s="13"/>
      <c r="D743" s="13"/>
      <c r="E743" s="43"/>
      <c r="G743" s="8"/>
      <c r="H743" s="14"/>
    </row>
    <row r="744" spans="3:8" x14ac:dyDescent="0.25">
      <c r="C744" s="15"/>
      <c r="D744" s="13"/>
      <c r="E744" s="43"/>
      <c r="G744" s="8"/>
      <c r="H744" s="14"/>
    </row>
    <row r="745" spans="3:8" x14ac:dyDescent="0.25">
      <c r="C745" s="13"/>
      <c r="D745" s="13"/>
      <c r="E745" s="43"/>
      <c r="G745" s="8"/>
      <c r="H745" s="14"/>
    </row>
    <row r="746" spans="3:8" x14ac:dyDescent="0.25">
      <c r="C746" s="13"/>
      <c r="D746" s="13"/>
      <c r="E746" s="43"/>
      <c r="G746" s="8"/>
      <c r="H746" s="14"/>
    </row>
    <row r="747" spans="3:8" x14ac:dyDescent="0.25">
      <c r="C747" s="13"/>
      <c r="D747" s="13"/>
      <c r="E747" s="43"/>
      <c r="G747" s="8"/>
      <c r="H747" s="14"/>
    </row>
    <row r="748" spans="3:8" x14ac:dyDescent="0.25">
      <c r="C748" s="13"/>
      <c r="D748" s="13"/>
      <c r="E748" s="43"/>
      <c r="G748" s="8"/>
      <c r="H748" s="14"/>
    </row>
    <row r="749" spans="3:8" x14ac:dyDescent="0.25">
      <c r="C749" s="13"/>
      <c r="D749" s="13"/>
      <c r="E749" s="43"/>
      <c r="G749" s="8"/>
      <c r="H749" s="14"/>
    </row>
    <row r="750" spans="3:8" x14ac:dyDescent="0.25">
      <c r="C750" s="15"/>
      <c r="D750" s="15"/>
      <c r="E750" s="54"/>
      <c r="G750" s="8"/>
      <c r="H750" s="14"/>
    </row>
    <row r="751" spans="3:8" x14ac:dyDescent="0.25">
      <c r="C751" s="15"/>
      <c r="D751" s="15"/>
      <c r="E751" s="54"/>
      <c r="G751" s="8"/>
      <c r="H751" s="14"/>
    </row>
    <row r="752" spans="3:8" x14ac:dyDescent="0.25">
      <c r="C752" s="13"/>
      <c r="D752" s="13"/>
      <c r="E752" s="43"/>
      <c r="G752" s="8"/>
      <c r="H752" s="14"/>
    </row>
    <row r="753" spans="3:8" x14ac:dyDescent="0.25">
      <c r="C753" s="13"/>
      <c r="D753" s="13"/>
      <c r="E753" s="43"/>
      <c r="G753" s="8"/>
      <c r="H753" s="14"/>
    </row>
    <row r="754" spans="3:8" x14ac:dyDescent="0.25">
      <c r="C754" s="13"/>
      <c r="D754" s="13"/>
      <c r="E754" s="43"/>
      <c r="G754" s="8"/>
      <c r="H754" s="14"/>
    </row>
    <row r="755" spans="3:8" x14ac:dyDescent="0.25">
      <c r="C755" s="13"/>
      <c r="D755" s="13"/>
      <c r="E755" s="43"/>
      <c r="G755" s="8"/>
      <c r="H755" s="14"/>
    </row>
    <row r="756" spans="3:8" x14ac:dyDescent="0.25">
      <c r="C756" s="13"/>
      <c r="D756" s="13"/>
      <c r="E756" s="43"/>
      <c r="G756" s="8"/>
      <c r="H756" s="14"/>
    </row>
    <row r="757" spans="3:8" x14ac:dyDescent="0.25">
      <c r="C757" s="13"/>
      <c r="D757" s="13"/>
      <c r="E757" s="43"/>
      <c r="G757" s="8"/>
      <c r="H757" s="14"/>
    </row>
    <row r="758" spans="3:8" x14ac:dyDescent="0.25">
      <c r="C758" s="13"/>
      <c r="D758" s="13"/>
      <c r="E758" s="43"/>
      <c r="G758" s="8"/>
      <c r="H758" s="14"/>
    </row>
    <row r="759" spans="3:8" x14ac:dyDescent="0.25">
      <c r="C759" s="15"/>
      <c r="D759" s="15"/>
      <c r="E759" s="54"/>
      <c r="F759" s="43"/>
      <c r="G759" s="8"/>
      <c r="H759" s="14"/>
    </row>
    <row r="760" spans="3:8" x14ac:dyDescent="0.25">
      <c r="C760" s="15"/>
      <c r="D760" s="15"/>
      <c r="E760" s="54"/>
      <c r="F760" s="43"/>
      <c r="G760" s="8"/>
      <c r="H760" s="14"/>
    </row>
    <row r="761" spans="3:8" x14ac:dyDescent="0.25">
      <c r="C761" s="15"/>
      <c r="D761" s="15"/>
      <c r="E761" s="54"/>
      <c r="F761" s="43"/>
      <c r="G761" s="8"/>
      <c r="H761" s="14"/>
    </row>
    <row r="762" spans="3:8" x14ac:dyDescent="0.25">
      <c r="C762" s="15"/>
      <c r="D762" s="15"/>
      <c r="E762" s="54"/>
      <c r="F762" s="43"/>
      <c r="G762" s="8"/>
      <c r="H762" s="14"/>
    </row>
    <row r="763" spans="3:8" x14ac:dyDescent="0.25">
      <c r="C763" s="15"/>
      <c r="D763" s="15"/>
      <c r="E763" s="54"/>
      <c r="F763" s="43"/>
      <c r="G763" s="8"/>
      <c r="H763" s="14"/>
    </row>
    <row r="764" spans="3:8" x14ac:dyDescent="0.25">
      <c r="C764" s="15"/>
      <c r="D764" s="15"/>
      <c r="E764" s="54"/>
      <c r="F764" s="43"/>
      <c r="G764" s="8"/>
      <c r="H764" s="14"/>
    </row>
    <row r="765" spans="3:8" x14ac:dyDescent="0.25">
      <c r="C765" s="15"/>
      <c r="D765" s="15"/>
      <c r="E765" s="54"/>
      <c r="F765" s="43"/>
      <c r="G765" s="8"/>
      <c r="H765" s="14"/>
    </row>
    <row r="766" spans="3:8" x14ac:dyDescent="0.25">
      <c r="C766" s="15"/>
      <c r="D766" s="15"/>
      <c r="E766" s="54"/>
      <c r="F766" s="43"/>
      <c r="G766" s="8"/>
      <c r="H766" s="14"/>
    </row>
    <row r="767" spans="3:8" x14ac:dyDescent="0.25">
      <c r="C767" s="15"/>
      <c r="D767" s="15"/>
      <c r="E767" s="54"/>
      <c r="F767" s="43"/>
      <c r="G767" s="8"/>
      <c r="H767" s="14"/>
    </row>
    <row r="768" spans="3:8" x14ac:dyDescent="0.25">
      <c r="C768" s="13"/>
      <c r="D768" s="13"/>
      <c r="E768" s="43"/>
      <c r="F768" s="43"/>
      <c r="G768" s="8"/>
      <c r="H768" s="14"/>
    </row>
    <row r="769" spans="3:8" x14ac:dyDescent="0.25">
      <c r="C769" s="13"/>
      <c r="D769" s="13"/>
      <c r="E769" s="43"/>
      <c r="F769" s="43"/>
      <c r="G769" s="8"/>
      <c r="H769" s="14"/>
    </row>
    <row r="770" spans="3:8" x14ac:dyDescent="0.25">
      <c r="C770" s="13"/>
      <c r="D770" s="13"/>
      <c r="E770" s="43"/>
      <c r="F770" s="43"/>
      <c r="G770" s="8"/>
      <c r="H770" s="14"/>
    </row>
    <row r="771" spans="3:8" x14ac:dyDescent="0.25">
      <c r="C771" s="28"/>
      <c r="D771" s="13"/>
      <c r="E771" s="62"/>
      <c r="G771" s="8"/>
      <c r="H771" s="14"/>
    </row>
    <row r="772" spans="3:8" x14ac:dyDescent="0.25">
      <c r="C772" s="28"/>
      <c r="D772" s="13"/>
      <c r="E772" s="62"/>
      <c r="G772" s="8"/>
      <c r="H772" s="14"/>
    </row>
    <row r="773" spans="3:8" x14ac:dyDescent="0.25">
      <c r="C773" s="28"/>
      <c r="D773" s="13"/>
      <c r="E773" s="62"/>
      <c r="G773" s="8"/>
      <c r="H773" s="14"/>
    </row>
    <row r="774" spans="3:8" x14ac:dyDescent="0.25">
      <c r="C774" s="28"/>
      <c r="D774" s="13"/>
      <c r="E774" s="62"/>
      <c r="G774" s="8"/>
      <c r="H774" s="14"/>
    </row>
    <row r="775" spans="3:8" x14ac:dyDescent="0.25">
      <c r="C775" s="28"/>
      <c r="D775" s="13"/>
      <c r="E775" s="62"/>
      <c r="G775" s="8"/>
      <c r="H775" s="14"/>
    </row>
    <row r="776" spans="3:8" x14ac:dyDescent="0.25">
      <c r="C776" s="28"/>
      <c r="D776" s="13"/>
      <c r="E776" s="62"/>
      <c r="G776" s="8"/>
      <c r="H776" s="14"/>
    </row>
    <row r="777" spans="3:8" x14ac:dyDescent="0.25">
      <c r="C777" s="28"/>
      <c r="D777" s="13"/>
      <c r="E777" s="62"/>
      <c r="G777" s="8"/>
      <c r="H777" s="14"/>
    </row>
    <row r="778" spans="3:8" x14ac:dyDescent="0.25">
      <c r="C778" s="28"/>
      <c r="D778" s="13"/>
      <c r="E778" s="62"/>
      <c r="G778" s="8"/>
      <c r="H778" s="14"/>
    </row>
    <row r="779" spans="3:8" x14ac:dyDescent="0.25">
      <c r="C779" s="28"/>
      <c r="D779" s="13"/>
      <c r="E779" s="62"/>
      <c r="G779" s="8"/>
      <c r="H779" s="14"/>
    </row>
    <row r="780" spans="3:8" x14ac:dyDescent="0.25">
      <c r="C780" s="28"/>
      <c r="D780" s="13"/>
      <c r="E780" s="62"/>
      <c r="G780" s="8"/>
      <c r="H780" s="14"/>
    </row>
    <row r="781" spans="3:8" x14ac:dyDescent="0.25">
      <c r="C781" s="28"/>
      <c r="D781" s="13"/>
      <c r="E781" s="62"/>
      <c r="G781" s="8"/>
      <c r="H781" s="14"/>
    </row>
    <row r="782" spans="3:8" x14ac:dyDescent="0.25">
      <c r="C782" s="28"/>
      <c r="D782" s="13"/>
      <c r="E782" s="62"/>
      <c r="G782" s="8"/>
      <c r="H782" s="14"/>
    </row>
    <row r="783" spans="3:8" x14ac:dyDescent="0.25">
      <c r="C783" s="28"/>
      <c r="D783" s="13"/>
      <c r="E783" s="62"/>
      <c r="G783" s="8"/>
      <c r="H783" s="14"/>
    </row>
    <row r="784" spans="3:8" x14ac:dyDescent="0.25">
      <c r="C784" s="28"/>
      <c r="D784" s="13"/>
      <c r="E784" s="62"/>
      <c r="G784" s="8"/>
      <c r="H784" s="14"/>
    </row>
    <row r="785" spans="3:8" x14ac:dyDescent="0.25">
      <c r="C785" s="28"/>
      <c r="D785" s="13"/>
      <c r="E785" s="62"/>
      <c r="G785" s="8"/>
      <c r="H785" s="14"/>
    </row>
    <row r="786" spans="3:8" x14ac:dyDescent="0.25">
      <c r="C786" s="28"/>
      <c r="D786" s="13"/>
      <c r="E786" s="62"/>
      <c r="G786" s="8"/>
      <c r="H786" s="14"/>
    </row>
    <row r="787" spans="3:8" x14ac:dyDescent="0.25">
      <c r="C787" s="28"/>
      <c r="D787" s="13"/>
      <c r="E787" s="62"/>
      <c r="G787" s="8"/>
      <c r="H787" s="14"/>
    </row>
    <row r="788" spans="3:8" x14ac:dyDescent="0.25">
      <c r="C788" s="28"/>
      <c r="D788" s="13"/>
      <c r="E788" s="62"/>
      <c r="G788" s="8"/>
      <c r="H788" s="14"/>
    </row>
    <row r="789" spans="3:8" x14ac:dyDescent="0.25">
      <c r="C789" s="28"/>
      <c r="D789" s="13"/>
      <c r="E789" s="62"/>
      <c r="G789" s="8"/>
      <c r="H789" s="14"/>
    </row>
    <row r="790" spans="3:8" x14ac:dyDescent="0.25">
      <c r="C790" s="28"/>
      <c r="D790" s="13"/>
      <c r="E790" s="62"/>
      <c r="G790" s="8"/>
      <c r="H790" s="14"/>
    </row>
    <row r="791" spans="3:8" x14ac:dyDescent="0.25">
      <c r="C791" s="28"/>
      <c r="D791" s="13"/>
      <c r="E791" s="62"/>
      <c r="G791" s="8"/>
      <c r="H791" s="14"/>
    </row>
    <row r="792" spans="3:8" x14ac:dyDescent="0.25">
      <c r="C792" s="28"/>
      <c r="D792" s="13"/>
      <c r="E792" s="62"/>
      <c r="G792" s="8"/>
      <c r="H792" s="14"/>
    </row>
    <row r="793" spans="3:8" x14ac:dyDescent="0.25">
      <c r="C793" s="28"/>
      <c r="D793" s="13"/>
      <c r="E793" s="62"/>
      <c r="G793" s="8"/>
      <c r="H793" s="14"/>
    </row>
    <row r="794" spans="3:8" x14ac:dyDescent="0.25">
      <c r="C794" s="28"/>
      <c r="D794" s="13"/>
      <c r="E794" s="62"/>
      <c r="G794" s="8"/>
      <c r="H794" s="14"/>
    </row>
    <row r="795" spans="3:8" x14ac:dyDescent="0.25">
      <c r="C795" s="28"/>
      <c r="D795" s="13"/>
      <c r="E795" s="62"/>
      <c r="G795" s="8"/>
      <c r="H795" s="14"/>
    </row>
    <row r="796" spans="3:8" x14ac:dyDescent="0.25">
      <c r="C796" s="28"/>
      <c r="D796" s="13"/>
      <c r="E796" s="62"/>
      <c r="G796" s="8"/>
      <c r="H796" s="14"/>
    </row>
    <row r="797" spans="3:8" x14ac:dyDescent="0.25">
      <c r="C797" s="28"/>
      <c r="D797" s="13"/>
      <c r="E797" s="62"/>
      <c r="G797" s="8"/>
      <c r="H797" s="14"/>
    </row>
    <row r="798" spans="3:8" x14ac:dyDescent="0.25">
      <c r="C798" s="28"/>
      <c r="D798" s="13"/>
      <c r="E798" s="62"/>
      <c r="G798" s="8"/>
      <c r="H798" s="14"/>
    </row>
    <row r="799" spans="3:8" x14ac:dyDescent="0.25">
      <c r="C799" s="28"/>
      <c r="D799" s="13"/>
      <c r="E799" s="62"/>
      <c r="G799" s="8"/>
      <c r="H799" s="14"/>
    </row>
    <row r="800" spans="3:8" x14ac:dyDescent="0.25">
      <c r="C800" s="28"/>
      <c r="D800" s="13"/>
      <c r="E800" s="62"/>
      <c r="G800" s="8"/>
      <c r="H800" s="14"/>
    </row>
    <row r="801" spans="3:8" x14ac:dyDescent="0.25">
      <c r="C801" s="28"/>
      <c r="D801" s="13"/>
      <c r="E801" s="62"/>
      <c r="G801" s="8"/>
      <c r="H801" s="14"/>
    </row>
    <row r="802" spans="3:8" x14ac:dyDescent="0.25">
      <c r="C802" s="28"/>
      <c r="D802" s="13"/>
      <c r="E802" s="62"/>
      <c r="G802" s="8"/>
      <c r="H802" s="14"/>
    </row>
    <row r="803" spans="3:8" x14ac:dyDescent="0.25">
      <c r="C803" s="28"/>
      <c r="D803" s="13"/>
      <c r="E803" s="62"/>
      <c r="G803" s="8"/>
      <c r="H803" s="14"/>
    </row>
    <row r="804" spans="3:8" x14ac:dyDescent="0.25">
      <c r="C804" s="28"/>
      <c r="D804" s="13"/>
      <c r="E804" s="62"/>
      <c r="G804" s="8"/>
      <c r="H804" s="14"/>
    </row>
    <row r="805" spans="3:8" x14ac:dyDescent="0.25">
      <c r="C805" s="28"/>
      <c r="D805" s="13"/>
      <c r="E805" s="62"/>
      <c r="G805" s="8"/>
      <c r="H805" s="14"/>
    </row>
    <row r="806" spans="3:8" x14ac:dyDescent="0.25">
      <c r="C806" s="28"/>
      <c r="D806" s="13"/>
      <c r="E806" s="62"/>
      <c r="G806" s="8"/>
      <c r="H806" s="14"/>
    </row>
    <row r="807" spans="3:8" x14ac:dyDescent="0.25">
      <c r="C807" s="28"/>
      <c r="D807" s="13"/>
      <c r="E807" s="62"/>
      <c r="G807" s="8"/>
      <c r="H807" s="14"/>
    </row>
    <row r="808" spans="3:8" x14ac:dyDescent="0.25">
      <c r="C808" s="28"/>
      <c r="D808" s="13"/>
      <c r="E808" s="62"/>
      <c r="G808" s="8"/>
      <c r="H808" s="14"/>
    </row>
    <row r="809" spans="3:8" x14ac:dyDescent="0.25">
      <c r="C809" s="28"/>
      <c r="D809" s="13"/>
      <c r="E809" s="62"/>
      <c r="G809" s="8"/>
      <c r="H809" s="14"/>
    </row>
    <row r="810" spans="3:8" x14ac:dyDescent="0.25">
      <c r="C810" s="28"/>
      <c r="D810" s="13"/>
      <c r="E810" s="62"/>
      <c r="G810" s="8"/>
      <c r="H810" s="14"/>
    </row>
    <row r="811" spans="3:8" x14ac:dyDescent="0.25">
      <c r="C811" s="28"/>
      <c r="D811" s="13"/>
      <c r="E811" s="62"/>
      <c r="G811" s="8"/>
      <c r="H811" s="14"/>
    </row>
    <row r="812" spans="3:8" x14ac:dyDescent="0.25">
      <c r="C812" s="28"/>
      <c r="D812" s="13"/>
      <c r="E812" s="62"/>
      <c r="G812" s="8"/>
      <c r="H812" s="14"/>
    </row>
    <row r="813" spans="3:8" x14ac:dyDescent="0.25">
      <c r="C813" s="28"/>
      <c r="D813" s="13"/>
      <c r="E813" s="62"/>
      <c r="G813" s="8"/>
      <c r="H813" s="14"/>
    </row>
    <row r="814" spans="3:8" x14ac:dyDescent="0.25">
      <c r="C814" s="28"/>
      <c r="D814" s="13"/>
      <c r="E814" s="62"/>
      <c r="G814" s="8"/>
      <c r="H814" s="14"/>
    </row>
    <row r="815" spans="3:8" x14ac:dyDescent="0.25">
      <c r="C815" s="28"/>
      <c r="D815" s="13"/>
      <c r="E815" s="62"/>
      <c r="G815" s="8"/>
      <c r="H815" s="14"/>
    </row>
    <row r="816" spans="3:8" x14ac:dyDescent="0.25">
      <c r="C816" s="28"/>
      <c r="D816" s="13"/>
      <c r="E816" s="62"/>
      <c r="G816" s="8"/>
      <c r="H816" s="14"/>
    </row>
    <row r="817" spans="3:8" x14ac:dyDescent="0.25">
      <c r="C817" s="28"/>
      <c r="D817" s="13"/>
      <c r="E817" s="62"/>
      <c r="G817" s="8"/>
      <c r="H817" s="14"/>
    </row>
    <row r="818" spans="3:8" x14ac:dyDescent="0.25">
      <c r="C818" s="28"/>
      <c r="D818" s="13"/>
      <c r="E818" s="46"/>
      <c r="G818" s="8"/>
      <c r="H818" s="14"/>
    </row>
    <row r="819" spans="3:8" x14ac:dyDescent="0.25">
      <c r="C819" s="28"/>
      <c r="D819" s="13"/>
      <c r="E819" s="46"/>
      <c r="G819" s="8"/>
      <c r="H819" s="14"/>
    </row>
    <row r="820" spans="3:8" x14ac:dyDescent="0.25">
      <c r="C820" s="28"/>
      <c r="D820" s="13"/>
      <c r="E820" s="46"/>
      <c r="G820" s="8"/>
      <c r="H820" s="14"/>
    </row>
    <row r="821" spans="3:8" x14ac:dyDescent="0.25">
      <c r="C821" s="28"/>
      <c r="D821" s="13"/>
      <c r="E821" s="46"/>
      <c r="G821" s="8"/>
      <c r="H821" s="14"/>
    </row>
    <row r="822" spans="3:8" x14ac:dyDescent="0.25">
      <c r="C822" s="28"/>
      <c r="D822" s="13"/>
      <c r="E822" s="46"/>
      <c r="G822" s="8"/>
      <c r="H822" s="14"/>
    </row>
    <row r="823" spans="3:8" x14ac:dyDescent="0.25">
      <c r="C823" s="28"/>
      <c r="D823" s="13"/>
      <c r="E823" s="46"/>
      <c r="G823" s="8"/>
      <c r="H823" s="14"/>
    </row>
    <row r="824" spans="3:8" x14ac:dyDescent="0.25">
      <c r="C824" s="28"/>
      <c r="D824" s="13"/>
      <c r="E824" s="46"/>
      <c r="G824" s="8"/>
      <c r="H824" s="14"/>
    </row>
    <row r="825" spans="3:8" x14ac:dyDescent="0.25">
      <c r="C825" s="28"/>
      <c r="D825" s="13"/>
      <c r="E825" s="46"/>
      <c r="G825" s="8"/>
      <c r="H825" s="14"/>
    </row>
    <row r="826" spans="3:8" x14ac:dyDescent="0.25">
      <c r="C826" s="28"/>
      <c r="D826" s="13"/>
      <c r="E826" s="46"/>
      <c r="G826" s="8"/>
      <c r="H826" s="14"/>
    </row>
    <row r="827" spans="3:8" x14ac:dyDescent="0.25">
      <c r="C827" s="28"/>
      <c r="D827" s="13"/>
      <c r="E827" s="46"/>
      <c r="G827" s="8"/>
      <c r="H827" s="14"/>
    </row>
    <row r="828" spans="3:8" x14ac:dyDescent="0.25">
      <c r="C828" s="28"/>
      <c r="D828" s="13"/>
      <c r="E828" s="46"/>
      <c r="G828" s="8"/>
      <c r="H828" s="14"/>
    </row>
    <row r="829" spans="3:8" x14ac:dyDescent="0.25">
      <c r="C829" s="28"/>
      <c r="D829" s="13"/>
      <c r="E829" s="46"/>
      <c r="G829" s="8"/>
      <c r="H829" s="14"/>
    </row>
    <row r="830" spans="3:8" x14ac:dyDescent="0.25">
      <c r="C830" s="28"/>
      <c r="D830" s="13"/>
      <c r="E830" s="46"/>
      <c r="G830" s="8"/>
      <c r="H830" s="14"/>
    </row>
    <row r="831" spans="3:8" x14ac:dyDescent="0.25">
      <c r="C831" s="28"/>
      <c r="D831" s="13"/>
      <c r="E831" s="46"/>
      <c r="G831" s="8"/>
      <c r="H831" s="14"/>
    </row>
    <row r="832" spans="3:8" x14ac:dyDescent="0.25">
      <c r="C832" s="28"/>
      <c r="D832" s="13"/>
      <c r="E832" s="46"/>
      <c r="G832" s="8"/>
      <c r="H832" s="14"/>
    </row>
    <row r="833" spans="3:8" x14ac:dyDescent="0.25">
      <c r="C833" s="28"/>
      <c r="D833" s="13"/>
      <c r="E833" s="46"/>
      <c r="G833" s="8"/>
      <c r="H833" s="14"/>
    </row>
    <row r="834" spans="3:8" x14ac:dyDescent="0.25">
      <c r="C834" s="28"/>
      <c r="D834" s="13"/>
      <c r="E834" s="46"/>
      <c r="G834" s="8"/>
      <c r="H834" s="14"/>
    </row>
    <row r="835" spans="3:8" x14ac:dyDescent="0.25">
      <c r="C835" s="28"/>
      <c r="D835" s="13"/>
      <c r="E835" s="46"/>
      <c r="G835" s="8"/>
      <c r="H835" s="14"/>
    </row>
    <row r="836" spans="3:8" x14ac:dyDescent="0.25">
      <c r="C836" s="28"/>
      <c r="D836" s="13"/>
      <c r="E836" s="46"/>
      <c r="G836" s="8"/>
      <c r="H836" s="14"/>
    </row>
    <row r="837" spans="3:8" x14ac:dyDescent="0.25">
      <c r="C837" s="28"/>
      <c r="D837" s="13"/>
      <c r="E837" s="46"/>
      <c r="G837" s="8"/>
      <c r="H837" s="14"/>
    </row>
    <row r="838" spans="3:8" x14ac:dyDescent="0.25">
      <c r="C838" s="28"/>
      <c r="D838" s="13"/>
      <c r="E838" s="46"/>
      <c r="G838" s="8"/>
      <c r="H838" s="14"/>
    </row>
    <row r="839" spans="3:8" x14ac:dyDescent="0.25">
      <c r="C839" s="28"/>
      <c r="D839" s="13"/>
      <c r="E839" s="46"/>
      <c r="G839" s="8"/>
      <c r="H839" s="14"/>
    </row>
    <row r="840" spans="3:8" x14ac:dyDescent="0.25">
      <c r="C840" s="28"/>
      <c r="D840" s="13"/>
      <c r="E840" s="46"/>
      <c r="G840" s="8"/>
      <c r="H840" s="14"/>
    </row>
    <row r="841" spans="3:8" x14ac:dyDescent="0.25">
      <c r="C841" s="28"/>
      <c r="D841" s="13"/>
      <c r="E841" s="46"/>
      <c r="G841" s="8"/>
      <c r="H841" s="14"/>
    </row>
    <row r="842" spans="3:8" x14ac:dyDescent="0.25">
      <c r="C842" s="28"/>
      <c r="D842" s="13"/>
      <c r="E842" s="46"/>
      <c r="G842" s="8"/>
      <c r="H842" s="14"/>
    </row>
    <row r="843" spans="3:8" x14ac:dyDescent="0.25">
      <c r="C843" s="28"/>
      <c r="D843" s="13"/>
      <c r="E843" s="46"/>
      <c r="G843" s="8"/>
      <c r="H843" s="14"/>
    </row>
    <row r="844" spans="3:8" x14ac:dyDescent="0.25">
      <c r="C844" s="28"/>
      <c r="D844" s="13"/>
      <c r="E844" s="46"/>
      <c r="G844" s="8"/>
      <c r="H844" s="14"/>
    </row>
    <row r="845" spans="3:8" x14ac:dyDescent="0.25">
      <c r="C845" s="28"/>
      <c r="D845" s="13"/>
      <c r="E845" s="46"/>
      <c r="G845" s="8"/>
      <c r="H845" s="14"/>
    </row>
    <row r="846" spans="3:8" x14ac:dyDescent="0.25">
      <c r="C846" s="28"/>
      <c r="D846" s="13"/>
      <c r="E846" s="46"/>
      <c r="G846" s="8"/>
      <c r="H846" s="14"/>
    </row>
    <row r="847" spans="3:8" x14ac:dyDescent="0.25">
      <c r="C847" s="28"/>
      <c r="D847" s="13"/>
      <c r="E847" s="46"/>
      <c r="G847" s="8"/>
      <c r="H847" s="14"/>
    </row>
    <row r="848" spans="3:8" x14ac:dyDescent="0.25">
      <c r="C848" s="28"/>
      <c r="D848" s="13"/>
      <c r="E848" s="46"/>
      <c r="G848" s="8"/>
      <c r="H848" s="14"/>
    </row>
    <row r="849" spans="3:8" x14ac:dyDescent="0.25">
      <c r="C849" s="28"/>
      <c r="D849" s="13"/>
      <c r="E849" s="46"/>
      <c r="G849" s="8"/>
      <c r="H849" s="14"/>
    </row>
    <row r="850" spans="3:8" x14ac:dyDescent="0.25">
      <c r="C850" s="28"/>
      <c r="D850" s="13"/>
      <c r="E850" s="46"/>
      <c r="G850" s="8"/>
      <c r="H850" s="14"/>
    </row>
    <row r="851" spans="3:8" x14ac:dyDescent="0.25">
      <c r="C851" s="28"/>
      <c r="D851" s="13"/>
      <c r="E851" s="46"/>
      <c r="G851" s="8"/>
      <c r="H851" s="14"/>
    </row>
    <row r="852" spans="3:8" x14ac:dyDescent="0.25">
      <c r="C852" s="28"/>
      <c r="D852" s="13"/>
      <c r="E852" s="46"/>
      <c r="G852" s="8"/>
      <c r="H852" s="14"/>
    </row>
    <row r="853" spans="3:8" x14ac:dyDescent="0.25">
      <c r="C853" s="28"/>
      <c r="D853" s="13"/>
      <c r="E853" s="46"/>
      <c r="G853" s="8"/>
      <c r="H853" s="14"/>
    </row>
    <row r="854" spans="3:8" x14ac:dyDescent="0.25">
      <c r="C854" s="28"/>
      <c r="D854" s="13"/>
      <c r="E854" s="46"/>
      <c r="G854" s="8"/>
      <c r="H854" s="14"/>
    </row>
    <row r="855" spans="3:8" x14ac:dyDescent="0.25">
      <c r="C855" s="28"/>
      <c r="D855" s="13"/>
      <c r="E855" s="46"/>
      <c r="G855" s="8"/>
      <c r="H855" s="14"/>
    </row>
    <row r="856" spans="3:8" x14ac:dyDescent="0.25">
      <c r="C856" s="28"/>
      <c r="D856" s="13"/>
      <c r="E856" s="46"/>
      <c r="G856" s="8"/>
      <c r="H856" s="14"/>
    </row>
    <row r="857" spans="3:8" x14ac:dyDescent="0.25">
      <c r="C857" s="28"/>
      <c r="D857" s="13"/>
      <c r="E857" s="46"/>
      <c r="G857" s="8"/>
      <c r="H857" s="14"/>
    </row>
    <row r="858" spans="3:8" x14ac:dyDescent="0.25">
      <c r="C858" s="28"/>
      <c r="D858" s="13"/>
      <c r="E858" s="46"/>
      <c r="G858" s="8"/>
      <c r="H858" s="14"/>
    </row>
    <row r="859" spans="3:8" x14ac:dyDescent="0.25">
      <c r="C859" s="28"/>
      <c r="D859" s="13"/>
      <c r="E859" s="46"/>
      <c r="G859" s="8"/>
      <c r="H859" s="14"/>
    </row>
    <row r="860" spans="3:8" x14ac:dyDescent="0.25">
      <c r="C860" s="28"/>
      <c r="D860" s="13"/>
      <c r="E860" s="46"/>
      <c r="G860" s="8"/>
      <c r="H860" s="14"/>
    </row>
    <row r="861" spans="3:8" x14ac:dyDescent="0.25">
      <c r="C861" s="28"/>
      <c r="D861" s="13"/>
      <c r="E861" s="46"/>
      <c r="G861" s="8"/>
      <c r="H861" s="14"/>
    </row>
    <row r="862" spans="3:8" x14ac:dyDescent="0.25">
      <c r="C862" s="28"/>
      <c r="D862" s="13"/>
      <c r="E862" s="46"/>
      <c r="G862" s="8"/>
      <c r="H862" s="14"/>
    </row>
    <row r="863" spans="3:8" x14ac:dyDescent="0.25">
      <c r="C863" s="28"/>
      <c r="D863" s="13"/>
      <c r="E863" s="46"/>
      <c r="G863" s="8"/>
      <c r="H863" s="14"/>
    </row>
    <row r="864" spans="3:8" x14ac:dyDescent="0.25">
      <c r="C864" s="28"/>
      <c r="D864" s="13"/>
      <c r="E864" s="46"/>
      <c r="G864" s="8"/>
      <c r="H864" s="14"/>
    </row>
    <row r="865" spans="3:8" x14ac:dyDescent="0.25">
      <c r="C865" s="28"/>
      <c r="D865" s="13"/>
      <c r="E865" s="46"/>
      <c r="G865" s="8"/>
      <c r="H865" s="14"/>
    </row>
    <row r="866" spans="3:8" x14ac:dyDescent="0.25">
      <c r="C866" s="28"/>
      <c r="D866" s="13"/>
      <c r="E866" s="46"/>
      <c r="G866" s="8"/>
      <c r="H866" s="14"/>
    </row>
    <row r="867" spans="3:8" x14ac:dyDescent="0.25">
      <c r="C867" s="28"/>
      <c r="D867" s="13"/>
      <c r="E867" s="46"/>
      <c r="G867" s="8"/>
      <c r="H867" s="14"/>
    </row>
    <row r="868" spans="3:8" x14ac:dyDescent="0.25">
      <c r="C868" s="28"/>
      <c r="D868" s="13"/>
      <c r="E868" s="46"/>
      <c r="G868" s="8"/>
      <c r="H868" s="14"/>
    </row>
    <row r="869" spans="3:8" x14ac:dyDescent="0.25">
      <c r="C869" s="28"/>
      <c r="D869" s="13"/>
      <c r="E869" s="46"/>
      <c r="G869" s="8"/>
      <c r="H869" s="14"/>
    </row>
    <row r="870" spans="3:8" x14ac:dyDescent="0.25">
      <c r="C870" s="28"/>
      <c r="D870" s="13"/>
      <c r="E870" s="46"/>
      <c r="G870" s="8"/>
      <c r="H870" s="14"/>
    </row>
    <row r="871" spans="3:8" x14ac:dyDescent="0.25">
      <c r="C871" s="28"/>
      <c r="D871" s="13"/>
      <c r="E871" s="46"/>
      <c r="G871" s="8"/>
      <c r="H871" s="14"/>
    </row>
    <row r="872" spans="3:8" x14ac:dyDescent="0.25">
      <c r="C872" s="28"/>
      <c r="D872" s="13"/>
      <c r="E872" s="46"/>
      <c r="G872" s="8"/>
      <c r="H872" s="14"/>
    </row>
    <row r="873" spans="3:8" x14ac:dyDescent="0.25">
      <c r="C873" s="28"/>
      <c r="D873" s="13"/>
      <c r="E873" s="46"/>
      <c r="G873" s="8"/>
      <c r="H873" s="14"/>
    </row>
    <row r="874" spans="3:8" x14ac:dyDescent="0.25">
      <c r="C874" s="28"/>
      <c r="D874" s="13"/>
      <c r="E874" s="46"/>
      <c r="G874" s="8"/>
      <c r="H874" s="14"/>
    </row>
    <row r="875" spans="3:8" x14ac:dyDescent="0.25">
      <c r="C875" s="28"/>
      <c r="D875" s="13"/>
      <c r="E875" s="46"/>
      <c r="G875" s="8"/>
      <c r="H875" s="14"/>
    </row>
    <row r="876" spans="3:8" x14ac:dyDescent="0.25">
      <c r="C876" s="28"/>
      <c r="D876" s="13"/>
      <c r="E876" s="46"/>
      <c r="G876" s="8"/>
      <c r="H876" s="14"/>
    </row>
    <row r="877" spans="3:8" x14ac:dyDescent="0.25">
      <c r="C877" s="28"/>
      <c r="D877" s="13"/>
      <c r="E877" s="46"/>
      <c r="G877" s="8"/>
      <c r="H877" s="14"/>
    </row>
    <row r="878" spans="3:8" ht="15.75" x14ac:dyDescent="0.25">
      <c r="C878" s="22"/>
      <c r="D878" s="22"/>
      <c r="E878" s="49"/>
      <c r="F878" s="49"/>
      <c r="G878" s="8"/>
      <c r="H878" s="14"/>
    </row>
    <row r="879" spans="3:8" ht="15.75" x14ac:dyDescent="0.25">
      <c r="C879" s="22"/>
      <c r="D879" s="22"/>
      <c r="E879" s="49"/>
      <c r="F879" s="49"/>
      <c r="G879" s="8"/>
      <c r="H879" s="14"/>
    </row>
    <row r="880" spans="3:8" ht="15.75" x14ac:dyDescent="0.25">
      <c r="C880" s="24"/>
      <c r="D880" s="24"/>
      <c r="E880" s="50"/>
      <c r="F880" s="49"/>
      <c r="G880" s="8"/>
      <c r="H880" s="14"/>
    </row>
    <row r="881" spans="3:8" ht="15.75" x14ac:dyDescent="0.25">
      <c r="C881" s="24"/>
      <c r="D881" s="24"/>
      <c r="E881" s="50"/>
      <c r="F881" s="49"/>
      <c r="G881" s="8"/>
      <c r="H881" s="14"/>
    </row>
    <row r="882" spans="3:8" ht="15.75" x14ac:dyDescent="0.25">
      <c r="C882" s="24"/>
      <c r="D882" s="24"/>
      <c r="E882" s="50"/>
      <c r="F882" s="49"/>
      <c r="G882" s="8"/>
      <c r="H882" s="14"/>
    </row>
    <row r="883" spans="3:8" ht="15.75" x14ac:dyDescent="0.25">
      <c r="C883" s="24"/>
      <c r="D883" s="24"/>
      <c r="E883" s="50"/>
      <c r="F883" s="49"/>
      <c r="G883" s="8"/>
      <c r="H883" s="14"/>
    </row>
    <row r="884" spans="3:8" ht="15.75" x14ac:dyDescent="0.25">
      <c r="C884" s="24"/>
      <c r="D884" s="24"/>
      <c r="E884" s="50"/>
      <c r="F884" s="49"/>
      <c r="G884" s="8"/>
      <c r="H884" s="14"/>
    </row>
    <row r="885" spans="3:8" ht="15.75" x14ac:dyDescent="0.25">
      <c r="C885" s="22"/>
      <c r="D885" s="22"/>
      <c r="E885" s="49"/>
      <c r="F885" s="49"/>
      <c r="G885" s="8"/>
      <c r="H885" s="14"/>
    </row>
    <row r="886" spans="3:8" ht="15.75" x14ac:dyDescent="0.25">
      <c r="C886" s="22"/>
      <c r="D886" s="22"/>
      <c r="E886" s="49"/>
      <c r="F886" s="49"/>
      <c r="G886" s="8"/>
      <c r="H886" s="14"/>
    </row>
    <row r="887" spans="3:8" ht="15.75" x14ac:dyDescent="0.25">
      <c r="C887" s="22"/>
      <c r="D887" s="22"/>
      <c r="E887" s="49"/>
      <c r="F887" s="49"/>
      <c r="G887" s="8"/>
      <c r="H887" s="14"/>
    </row>
    <row r="888" spans="3:8" ht="15.75" x14ac:dyDescent="0.25">
      <c r="C888" s="22"/>
      <c r="D888" s="22"/>
      <c r="E888" s="49"/>
      <c r="F888" s="49"/>
      <c r="G888" s="8"/>
      <c r="H888" s="14"/>
    </row>
    <row r="889" spans="3:8" ht="15.75" x14ac:dyDescent="0.25">
      <c r="C889" s="22"/>
      <c r="D889" s="22"/>
      <c r="E889" s="49"/>
      <c r="F889" s="49"/>
      <c r="G889" s="8"/>
      <c r="H889" s="14"/>
    </row>
    <row r="890" spans="3:8" ht="15.75" x14ac:dyDescent="0.25">
      <c r="C890" s="22"/>
      <c r="D890" s="22"/>
      <c r="E890" s="49"/>
      <c r="F890" s="49"/>
      <c r="G890" s="8"/>
      <c r="H890" s="14"/>
    </row>
    <row r="891" spans="3:8" ht="15.75" x14ac:dyDescent="0.25">
      <c r="C891" s="22"/>
      <c r="D891" s="22"/>
      <c r="E891" s="49"/>
      <c r="F891" s="49"/>
      <c r="G891" s="8"/>
      <c r="H891" s="14"/>
    </row>
    <row r="892" spans="3:8" ht="15.75" x14ac:dyDescent="0.25">
      <c r="C892" s="22"/>
      <c r="D892" s="22"/>
      <c r="E892" s="49"/>
      <c r="F892" s="49"/>
      <c r="G892" s="8"/>
      <c r="H892" s="14"/>
    </row>
    <row r="893" spans="3:8" ht="15.75" x14ac:dyDescent="0.25">
      <c r="C893" s="22"/>
      <c r="D893" s="22"/>
      <c r="E893" s="49"/>
      <c r="F893" s="49"/>
      <c r="G893" s="8"/>
      <c r="H893" s="14"/>
    </row>
    <row r="894" spans="3:8" ht="15.75" x14ac:dyDescent="0.25">
      <c r="C894" s="22"/>
      <c r="D894" s="22"/>
      <c r="E894" s="49"/>
      <c r="F894" s="49"/>
      <c r="G894" s="8"/>
      <c r="H894" s="14"/>
    </row>
    <row r="895" spans="3:8" ht="15.75" x14ac:dyDescent="0.25">
      <c r="C895" s="22"/>
      <c r="D895" s="22"/>
      <c r="E895" s="49"/>
      <c r="F895" s="49"/>
      <c r="G895" s="8"/>
      <c r="H895" s="14"/>
    </row>
    <row r="896" spans="3:8" ht="15.75" x14ac:dyDescent="0.25">
      <c r="C896" s="22"/>
      <c r="D896" s="22"/>
      <c r="E896" s="49"/>
      <c r="F896" s="49"/>
      <c r="G896" s="8"/>
      <c r="H896" s="14"/>
    </row>
    <row r="897" spans="3:8" x14ac:dyDescent="0.25">
      <c r="C897" s="13"/>
      <c r="D897" s="13"/>
      <c r="E897" s="43"/>
      <c r="F897" s="43"/>
      <c r="G897" s="8"/>
      <c r="H897" s="14"/>
    </row>
    <row r="898" spans="3:8" x14ac:dyDescent="0.25">
      <c r="C898" s="13"/>
      <c r="D898" s="13"/>
      <c r="E898" s="43"/>
      <c r="F898" s="43"/>
      <c r="G898" s="8"/>
      <c r="H898" s="14"/>
    </row>
    <row r="899" spans="3:8" x14ac:dyDescent="0.25">
      <c r="C899" s="13"/>
      <c r="D899" s="13"/>
      <c r="E899" s="43"/>
      <c r="F899" s="43"/>
      <c r="G899" s="8"/>
      <c r="H899" s="14"/>
    </row>
    <row r="900" spans="3:8" x14ac:dyDescent="0.25">
      <c r="C900" s="13"/>
      <c r="D900" s="13"/>
      <c r="E900" s="43"/>
      <c r="F900" s="43"/>
      <c r="G900" s="8"/>
      <c r="H900" s="14"/>
    </row>
    <row r="901" spans="3:8" x14ac:dyDescent="0.25">
      <c r="C901" s="13"/>
      <c r="D901" s="13"/>
      <c r="E901" s="43"/>
      <c r="F901" s="43"/>
      <c r="G901" s="8"/>
      <c r="H901" s="14"/>
    </row>
    <row r="902" spans="3:8" x14ac:dyDescent="0.25">
      <c r="C902" s="13"/>
      <c r="D902" s="13"/>
      <c r="E902" s="43"/>
      <c r="F902" s="43"/>
      <c r="G902" s="8"/>
      <c r="H902" s="14"/>
    </row>
    <row r="903" spans="3:8" x14ac:dyDescent="0.25">
      <c r="C903" s="13"/>
      <c r="D903" s="13"/>
      <c r="E903" s="43"/>
      <c r="F903" s="43"/>
      <c r="G903" s="8"/>
      <c r="H903" s="14"/>
    </row>
    <row r="904" spans="3:8" x14ac:dyDescent="0.25">
      <c r="C904" s="13"/>
      <c r="D904" s="13"/>
      <c r="E904" s="43"/>
      <c r="F904" s="43"/>
      <c r="G904" s="8"/>
      <c r="H904" s="14"/>
    </row>
    <row r="905" spans="3:8" x14ac:dyDescent="0.25">
      <c r="C905" s="13"/>
      <c r="D905" s="13"/>
      <c r="E905" s="43"/>
      <c r="F905" s="43"/>
      <c r="G905" s="8"/>
      <c r="H905" s="14"/>
    </row>
    <row r="906" spans="3:8" x14ac:dyDescent="0.25">
      <c r="C906" s="13"/>
      <c r="D906" s="13"/>
      <c r="E906" s="43"/>
      <c r="F906" s="43"/>
      <c r="G906" s="8"/>
      <c r="H906" s="14"/>
    </row>
    <row r="907" spans="3:8" x14ac:dyDescent="0.25">
      <c r="C907" s="13"/>
      <c r="D907" s="13"/>
      <c r="E907" s="43"/>
      <c r="F907" s="43"/>
      <c r="G907" s="8"/>
      <c r="H907" s="14"/>
    </row>
    <row r="908" spans="3:8" x14ac:dyDescent="0.25">
      <c r="C908" s="13"/>
      <c r="D908" s="13"/>
      <c r="E908" s="43"/>
      <c r="F908" s="43"/>
      <c r="G908" s="8"/>
      <c r="H908" s="14"/>
    </row>
    <row r="909" spans="3:8" x14ac:dyDescent="0.25">
      <c r="C909" s="13"/>
      <c r="D909" s="13"/>
      <c r="E909" s="43"/>
      <c r="F909" s="43"/>
      <c r="G909" s="8"/>
      <c r="H909" s="14"/>
    </row>
    <row r="910" spans="3:8" x14ac:dyDescent="0.25">
      <c r="C910" s="13"/>
      <c r="D910" s="13"/>
      <c r="E910" s="43"/>
      <c r="F910" s="43"/>
      <c r="G910" s="8"/>
      <c r="H910" s="14"/>
    </row>
    <row r="911" spans="3:8" x14ac:dyDescent="0.25">
      <c r="C911" s="13"/>
      <c r="D911" s="13"/>
      <c r="E911" s="43"/>
      <c r="F911" s="43"/>
      <c r="G911" s="8"/>
      <c r="H911" s="14"/>
    </row>
    <row r="912" spans="3:8" x14ac:dyDescent="0.25">
      <c r="C912" s="13"/>
      <c r="D912" s="13"/>
      <c r="E912" s="43"/>
      <c r="F912" s="43"/>
      <c r="G912" s="8"/>
      <c r="H912" s="14"/>
    </row>
    <row r="913" spans="3:8" x14ac:dyDescent="0.25">
      <c r="C913" s="13"/>
      <c r="D913" s="13"/>
      <c r="E913" s="43"/>
      <c r="F913" s="43"/>
      <c r="G913" s="8"/>
      <c r="H913" s="14"/>
    </row>
    <row r="914" spans="3:8" x14ac:dyDescent="0.25">
      <c r="C914" s="13"/>
      <c r="D914" s="13"/>
      <c r="E914" s="43"/>
      <c r="F914" s="43"/>
      <c r="G914" s="8"/>
      <c r="H914" s="14"/>
    </row>
    <row r="915" spans="3:8" x14ac:dyDescent="0.25">
      <c r="C915" s="13"/>
      <c r="D915" s="13"/>
      <c r="E915" s="43"/>
      <c r="F915" s="43"/>
      <c r="G915" s="8"/>
      <c r="H915" s="14"/>
    </row>
    <row r="916" spans="3:8" x14ac:dyDescent="0.25">
      <c r="C916" s="13"/>
      <c r="D916" s="13"/>
      <c r="E916" s="43"/>
      <c r="F916" s="43"/>
      <c r="G916" s="8"/>
      <c r="H916" s="14"/>
    </row>
    <row r="917" spans="3:8" x14ac:dyDescent="0.25">
      <c r="C917" s="13"/>
      <c r="D917" s="13"/>
      <c r="E917" s="43"/>
      <c r="F917" s="43"/>
      <c r="G917" s="8"/>
      <c r="H917" s="14"/>
    </row>
    <row r="918" spans="3:8" x14ac:dyDescent="0.25">
      <c r="C918" s="13"/>
      <c r="D918" s="13"/>
      <c r="E918" s="43"/>
      <c r="F918" s="43"/>
      <c r="G918" s="8"/>
      <c r="H918" s="14"/>
    </row>
    <row r="919" spans="3:8" x14ac:dyDescent="0.25">
      <c r="C919" s="13"/>
      <c r="D919" s="13"/>
      <c r="E919" s="43"/>
      <c r="F919" s="43"/>
      <c r="G919" s="8"/>
      <c r="H919" s="14"/>
    </row>
    <row r="920" spans="3:8" x14ac:dyDescent="0.25">
      <c r="C920" s="27"/>
      <c r="D920" s="27"/>
      <c r="E920" s="51"/>
      <c r="F920" s="51"/>
      <c r="G920" s="8"/>
      <c r="H920" s="14"/>
    </row>
    <row r="921" spans="3:8" x14ac:dyDescent="0.25">
      <c r="C921" s="27"/>
      <c r="D921" s="27"/>
      <c r="E921" s="51"/>
      <c r="F921" s="51"/>
      <c r="G921" s="8"/>
      <c r="H921" s="14"/>
    </row>
    <row r="922" spans="3:8" x14ac:dyDescent="0.25">
      <c r="C922" s="27"/>
      <c r="D922" s="27"/>
      <c r="E922" s="51"/>
      <c r="F922" s="51"/>
      <c r="G922" s="8"/>
      <c r="H922" s="14"/>
    </row>
    <row r="923" spans="3:8" x14ac:dyDescent="0.25">
      <c r="C923" s="27"/>
      <c r="D923" s="27"/>
      <c r="E923" s="51"/>
      <c r="F923" s="51"/>
      <c r="G923" s="8"/>
      <c r="H923" s="14"/>
    </row>
    <row r="924" spans="3:8" x14ac:dyDescent="0.25">
      <c r="C924" s="27"/>
      <c r="D924" s="27"/>
      <c r="E924" s="51"/>
      <c r="F924" s="51"/>
      <c r="G924" s="8"/>
      <c r="H924" s="14"/>
    </row>
    <row r="925" spans="3:8" x14ac:dyDescent="0.25">
      <c r="C925" s="27"/>
      <c r="D925" s="27"/>
      <c r="E925" s="51"/>
      <c r="F925" s="51"/>
      <c r="G925" s="8"/>
      <c r="H925" s="14"/>
    </row>
    <row r="926" spans="3:8" x14ac:dyDescent="0.25">
      <c r="C926" s="27"/>
      <c r="D926" s="27"/>
      <c r="E926" s="51"/>
      <c r="F926" s="51"/>
      <c r="G926" s="8"/>
      <c r="H926" s="14"/>
    </row>
    <row r="927" spans="3:8" x14ac:dyDescent="0.25">
      <c r="C927" s="27"/>
      <c r="D927" s="27"/>
      <c r="E927" s="51"/>
      <c r="F927" s="51"/>
      <c r="G927" s="8"/>
      <c r="H927" s="14"/>
    </row>
    <row r="928" spans="3:8" x14ac:dyDescent="0.25">
      <c r="C928" s="27"/>
      <c r="D928" s="27"/>
      <c r="E928" s="51"/>
      <c r="F928" s="51"/>
      <c r="G928" s="8"/>
      <c r="H928" s="14"/>
    </row>
    <row r="929" spans="3:8" x14ac:dyDescent="0.25">
      <c r="C929" s="27"/>
      <c r="D929" s="27"/>
      <c r="E929" s="51"/>
      <c r="G929" s="8"/>
      <c r="H929" s="14"/>
    </row>
    <row r="930" spans="3:8" x14ac:dyDescent="0.25">
      <c r="C930" s="13"/>
      <c r="D930" s="13"/>
      <c r="E930" s="43"/>
      <c r="F930" s="43"/>
      <c r="G930" s="8"/>
      <c r="H930" s="14"/>
    </row>
    <row r="931" spans="3:8" x14ac:dyDescent="0.25">
      <c r="C931" s="13"/>
      <c r="D931" s="13"/>
      <c r="E931" s="43"/>
      <c r="F931" s="43"/>
      <c r="G931" s="8"/>
      <c r="H931" s="14"/>
    </row>
    <row r="932" spans="3:8" x14ac:dyDescent="0.25">
      <c r="C932" s="13"/>
      <c r="D932" s="13"/>
      <c r="E932" s="43"/>
      <c r="F932" s="43"/>
      <c r="G932" s="8"/>
      <c r="H932" s="14"/>
    </row>
    <row r="933" spans="3:8" x14ac:dyDescent="0.25">
      <c r="C933" s="13"/>
      <c r="D933" s="13"/>
      <c r="E933" s="43"/>
      <c r="F933" s="43"/>
      <c r="G933" s="8"/>
      <c r="H933" s="14"/>
    </row>
    <row r="934" spans="3:8" x14ac:dyDescent="0.25">
      <c r="C934" s="13"/>
      <c r="D934" s="13"/>
      <c r="E934" s="43"/>
      <c r="F934" s="43"/>
      <c r="G934" s="8"/>
      <c r="H934" s="14"/>
    </row>
    <row r="935" spans="3:8" x14ac:dyDescent="0.25">
      <c r="C935" s="13"/>
      <c r="D935" s="13"/>
      <c r="E935" s="43"/>
      <c r="F935" s="43"/>
      <c r="G935" s="8"/>
      <c r="H935" s="14"/>
    </row>
    <row r="936" spans="3:8" x14ac:dyDescent="0.25">
      <c r="C936" s="13"/>
      <c r="D936" s="13"/>
      <c r="E936" s="43"/>
      <c r="F936" s="43"/>
      <c r="G936" s="8"/>
      <c r="H936" s="14"/>
    </row>
    <row r="937" spans="3:8" x14ac:dyDescent="0.25">
      <c r="C937" s="13"/>
      <c r="D937" s="13"/>
      <c r="E937" s="43"/>
      <c r="F937" s="43"/>
      <c r="G937" s="8"/>
      <c r="H937" s="14"/>
    </row>
    <row r="938" spans="3:8" x14ac:dyDescent="0.25">
      <c r="C938" s="13"/>
      <c r="D938" s="13"/>
      <c r="E938" s="43"/>
      <c r="F938" s="43"/>
      <c r="G938" s="8"/>
      <c r="H938" s="14"/>
    </row>
    <row r="939" spans="3:8" x14ac:dyDescent="0.25">
      <c r="C939" s="13"/>
      <c r="D939" s="13"/>
      <c r="E939" s="43"/>
      <c r="F939" s="43"/>
      <c r="G939" s="8"/>
      <c r="H939" s="14"/>
    </row>
    <row r="940" spans="3:8" x14ac:dyDescent="0.25">
      <c r="C940" s="13"/>
      <c r="D940" s="13"/>
      <c r="E940" s="43"/>
      <c r="F940" s="43"/>
      <c r="G940" s="8"/>
      <c r="H940" s="14"/>
    </row>
    <row r="941" spans="3:8" x14ac:dyDescent="0.25">
      <c r="C941" s="13"/>
      <c r="D941" s="13"/>
      <c r="E941" s="43"/>
      <c r="F941" s="43"/>
      <c r="G941" s="8"/>
      <c r="H941" s="14"/>
    </row>
    <row r="942" spans="3:8" x14ac:dyDescent="0.25">
      <c r="C942" s="13"/>
      <c r="D942" s="13"/>
      <c r="E942" s="43"/>
      <c r="F942" s="43"/>
      <c r="G942" s="8"/>
      <c r="H942" s="14"/>
    </row>
    <row r="943" spans="3:8" x14ac:dyDescent="0.25">
      <c r="C943" s="27"/>
      <c r="D943" s="27"/>
      <c r="G943" s="8"/>
      <c r="H943" s="14"/>
    </row>
    <row r="944" spans="3:8" x14ac:dyDescent="0.25">
      <c r="C944" s="29"/>
      <c r="D944" s="29"/>
      <c r="E944" s="54"/>
      <c r="F944" s="53"/>
      <c r="G944" s="8"/>
      <c r="H944" s="14"/>
    </row>
    <row r="945" spans="3:8" x14ac:dyDescent="0.25">
      <c r="C945" s="29"/>
      <c r="D945" s="29"/>
      <c r="E945" s="54"/>
      <c r="F945" s="53"/>
      <c r="G945" s="8"/>
      <c r="H945" s="14"/>
    </row>
    <row r="946" spans="3:8" x14ac:dyDescent="0.25">
      <c r="C946" s="29"/>
      <c r="D946" s="29"/>
      <c r="E946" s="54"/>
      <c r="F946" s="43"/>
      <c r="G946" s="8"/>
      <c r="H946" s="14"/>
    </row>
    <row r="947" spans="3:8" x14ac:dyDescent="0.25">
      <c r="C947" s="29"/>
      <c r="D947" s="29"/>
      <c r="E947" s="54"/>
      <c r="F947" s="43"/>
      <c r="G947" s="8"/>
      <c r="H947" s="14"/>
    </row>
    <row r="948" spans="3:8" x14ac:dyDescent="0.25">
      <c r="C948" s="29"/>
      <c r="D948" s="29"/>
      <c r="E948" s="54"/>
      <c r="F948" s="43"/>
      <c r="G948" s="8"/>
      <c r="H948" s="14"/>
    </row>
    <row r="949" spans="3:8" x14ac:dyDescent="0.25">
      <c r="C949" s="30"/>
      <c r="D949" s="30"/>
      <c r="E949" s="43"/>
      <c r="F949" s="43"/>
      <c r="G949" s="8"/>
      <c r="H949" s="14"/>
    </row>
    <row r="950" spans="3:8" x14ac:dyDescent="0.25">
      <c r="C950" s="29"/>
      <c r="D950" s="29"/>
      <c r="E950" s="54"/>
      <c r="F950" s="43"/>
      <c r="G950" s="8"/>
      <c r="H950" s="14"/>
    </row>
    <row r="951" spans="3:8" x14ac:dyDescent="0.25">
      <c r="C951" s="29"/>
      <c r="D951" s="29"/>
      <c r="E951" s="54"/>
      <c r="F951" s="43"/>
      <c r="G951" s="8"/>
      <c r="H951" s="14"/>
    </row>
    <row r="952" spans="3:8" x14ac:dyDescent="0.25">
      <c r="C952" s="30"/>
      <c r="D952" s="30"/>
      <c r="E952" s="43"/>
      <c r="F952" s="43"/>
      <c r="G952" s="8"/>
      <c r="H952" s="14"/>
    </row>
    <row r="953" spans="3:8" x14ac:dyDescent="0.25">
      <c r="C953" s="31"/>
      <c r="D953" s="31"/>
      <c r="E953" s="51"/>
      <c r="F953" s="43"/>
      <c r="G953" s="8"/>
      <c r="H953" s="14"/>
    </row>
    <row r="954" spans="3:8" x14ac:dyDescent="0.25">
      <c r="C954" s="31"/>
      <c r="D954" s="31"/>
      <c r="E954" s="51"/>
      <c r="F954" s="43"/>
      <c r="G954" s="8"/>
      <c r="H954" s="14"/>
    </row>
    <row r="955" spans="3:8" x14ac:dyDescent="0.25">
      <c r="C955" s="31"/>
      <c r="D955" s="31"/>
      <c r="E955" s="51"/>
      <c r="F955" s="43"/>
      <c r="G955" s="8"/>
      <c r="H955" s="14"/>
    </row>
    <row r="956" spans="3:8" x14ac:dyDescent="0.25">
      <c r="C956" s="32"/>
      <c r="D956" s="32"/>
      <c r="E956" s="61"/>
      <c r="F956" s="43"/>
      <c r="G956" s="8"/>
      <c r="H956" s="14"/>
    </row>
    <row r="957" spans="3:8" x14ac:dyDescent="0.25">
      <c r="C957" s="32"/>
      <c r="D957" s="32"/>
      <c r="E957" s="61"/>
      <c r="F957" s="43"/>
      <c r="G957" s="8"/>
      <c r="H957" s="14"/>
    </row>
    <row r="958" spans="3:8" x14ac:dyDescent="0.25">
      <c r="C958" s="30"/>
      <c r="D958" s="30"/>
      <c r="E958" s="43"/>
      <c r="F958" s="43"/>
      <c r="G958" s="8"/>
      <c r="H958" s="14"/>
    </row>
    <row r="959" spans="3:8" x14ac:dyDescent="0.25">
      <c r="C959" s="30"/>
      <c r="D959" s="30"/>
      <c r="E959" s="43"/>
      <c r="F959" s="43"/>
      <c r="G959" s="8"/>
      <c r="H959" s="14"/>
    </row>
    <row r="960" spans="3:8" x14ac:dyDescent="0.25">
      <c r="C960" s="30"/>
      <c r="D960" s="30"/>
      <c r="E960" s="43"/>
      <c r="F960" s="43"/>
      <c r="G960" s="8"/>
      <c r="H960" s="14"/>
    </row>
    <row r="961" spans="3:8" x14ac:dyDescent="0.25">
      <c r="C961" s="30"/>
      <c r="D961" s="30"/>
      <c r="E961" s="43"/>
      <c r="F961" s="43"/>
      <c r="G961" s="8"/>
      <c r="H961" s="14"/>
    </row>
    <row r="962" spans="3:8" x14ac:dyDescent="0.25">
      <c r="C962" s="30"/>
      <c r="D962" s="30"/>
      <c r="E962" s="43"/>
      <c r="F962" s="43"/>
      <c r="G962" s="8"/>
      <c r="H962" s="14"/>
    </row>
    <row r="963" spans="3:8" x14ac:dyDescent="0.25">
      <c r="C963" s="29"/>
      <c r="D963" s="29"/>
      <c r="E963" s="54"/>
      <c r="F963" s="43"/>
      <c r="G963" s="8"/>
      <c r="H963" s="14"/>
    </row>
    <row r="964" spans="3:8" x14ac:dyDescent="0.25">
      <c r="C964" s="29"/>
      <c r="D964" s="29"/>
      <c r="E964" s="54"/>
      <c r="F964" s="43"/>
      <c r="G964" s="8"/>
      <c r="H964" s="14"/>
    </row>
    <row r="965" spans="3:8" x14ac:dyDescent="0.25">
      <c r="C965" s="30"/>
      <c r="D965" s="30"/>
      <c r="E965" s="43"/>
      <c r="F965" s="43"/>
      <c r="G965" s="8"/>
      <c r="H965" s="14"/>
    </row>
    <row r="966" spans="3:8" x14ac:dyDescent="0.25">
      <c r="C966" s="31"/>
      <c r="D966" s="31"/>
      <c r="E966" s="51"/>
      <c r="F966" s="51"/>
      <c r="G966" s="8"/>
      <c r="H966" s="14"/>
    </row>
    <row r="967" spans="3:8" x14ac:dyDescent="0.25">
      <c r="C967" s="13"/>
      <c r="D967" s="13"/>
      <c r="E967" s="43"/>
      <c r="F967" s="43"/>
      <c r="G967" s="8"/>
      <c r="H967" s="14"/>
    </row>
    <row r="968" spans="3:8" x14ac:dyDescent="0.25">
      <c r="C968" s="13"/>
      <c r="D968" s="13"/>
      <c r="E968" s="43"/>
      <c r="F968" s="43"/>
      <c r="G968" s="8"/>
      <c r="H968" s="14"/>
    </row>
    <row r="969" spans="3:8" x14ac:dyDescent="0.25">
      <c r="C969" s="13"/>
      <c r="D969" s="13"/>
      <c r="E969" s="43"/>
      <c r="F969" s="43"/>
      <c r="G969" s="8"/>
      <c r="H969" s="14"/>
    </row>
    <row r="970" spans="3:8" x14ac:dyDescent="0.25">
      <c r="C970" s="13"/>
      <c r="D970" s="13"/>
      <c r="E970" s="43"/>
      <c r="F970" s="43"/>
      <c r="G970" s="8"/>
      <c r="H970" s="14"/>
    </row>
    <row r="971" spans="3:8" x14ac:dyDescent="0.25">
      <c r="C971" s="13"/>
      <c r="D971" s="13"/>
      <c r="E971" s="43"/>
      <c r="F971" s="43"/>
      <c r="G971" s="8"/>
      <c r="H971" s="14"/>
    </row>
    <row r="972" spans="3:8" x14ac:dyDescent="0.25">
      <c r="C972" s="13"/>
      <c r="D972" s="13"/>
      <c r="E972" s="43"/>
      <c r="F972" s="43"/>
      <c r="G972" s="8"/>
      <c r="H972" s="14"/>
    </row>
    <row r="973" spans="3:8" x14ac:dyDescent="0.25">
      <c r="C973" s="13"/>
      <c r="D973" s="13"/>
      <c r="E973" s="43"/>
      <c r="F973" s="43"/>
      <c r="G973" s="8"/>
      <c r="H973" s="14"/>
    </row>
    <row r="974" spans="3:8" x14ac:dyDescent="0.25">
      <c r="C974" s="13"/>
      <c r="D974" s="13"/>
      <c r="E974" s="43"/>
      <c r="F974" s="43"/>
      <c r="G974" s="8"/>
      <c r="H974" s="14"/>
    </row>
    <row r="975" spans="3:8" x14ac:dyDescent="0.25">
      <c r="C975" s="13"/>
      <c r="D975" s="13"/>
      <c r="E975" s="43"/>
      <c r="F975" s="43"/>
      <c r="G975" s="8"/>
      <c r="H975" s="14"/>
    </row>
    <row r="976" spans="3:8" x14ac:dyDescent="0.25">
      <c r="C976" s="13"/>
      <c r="D976" s="13"/>
      <c r="E976" s="43"/>
      <c r="F976" s="43"/>
      <c r="G976" s="8"/>
      <c r="H976" s="14"/>
    </row>
    <row r="977" spans="3:8" x14ac:dyDescent="0.25">
      <c r="C977" s="13"/>
      <c r="D977" s="13"/>
      <c r="E977" s="43"/>
      <c r="F977" s="43"/>
      <c r="G977" s="8"/>
      <c r="H977" s="14"/>
    </row>
    <row r="978" spans="3:8" x14ac:dyDescent="0.25">
      <c r="C978" s="13"/>
      <c r="D978" s="13"/>
      <c r="E978" s="43"/>
      <c r="F978" s="43"/>
      <c r="G978" s="8"/>
      <c r="H978" s="14"/>
    </row>
    <row r="979" spans="3:8" x14ac:dyDescent="0.25">
      <c r="C979" s="13"/>
      <c r="D979" s="13"/>
      <c r="E979" s="43"/>
      <c r="F979" s="43"/>
      <c r="G979" s="8"/>
      <c r="H979" s="14"/>
    </row>
    <row r="980" spans="3:8" x14ac:dyDescent="0.25">
      <c r="C980" s="13"/>
      <c r="D980" s="13"/>
      <c r="E980" s="43"/>
      <c r="F980" s="43"/>
      <c r="G980" s="8"/>
      <c r="H980" s="14"/>
    </row>
    <row r="981" spans="3:8" x14ac:dyDescent="0.25">
      <c r="C981" s="13"/>
      <c r="D981" s="13"/>
      <c r="E981" s="43"/>
      <c r="F981" s="43"/>
      <c r="G981" s="8"/>
      <c r="H981" s="14"/>
    </row>
    <row r="982" spans="3:8" x14ac:dyDescent="0.25">
      <c r="C982" s="13"/>
      <c r="D982" s="13"/>
      <c r="E982" s="43"/>
      <c r="F982" s="43"/>
      <c r="G982" s="8"/>
      <c r="H982" s="14"/>
    </row>
    <row r="983" spans="3:8" x14ac:dyDescent="0.25">
      <c r="C983" s="13"/>
      <c r="D983" s="13"/>
      <c r="E983" s="43"/>
      <c r="F983" s="43"/>
      <c r="G983" s="8"/>
      <c r="H983" s="14"/>
    </row>
    <row r="984" spans="3:8" x14ac:dyDescent="0.25">
      <c r="C984" s="13"/>
      <c r="D984" s="13"/>
      <c r="E984" s="43"/>
      <c r="F984" s="43"/>
      <c r="G984" s="8"/>
      <c r="H984" s="14"/>
    </row>
    <row r="985" spans="3:8" x14ac:dyDescent="0.25">
      <c r="C985" s="13"/>
      <c r="D985" s="13"/>
      <c r="E985" s="43"/>
      <c r="F985" s="43"/>
      <c r="G985" s="8"/>
      <c r="H985" s="14"/>
    </row>
    <row r="986" spans="3:8" x14ac:dyDescent="0.25">
      <c r="C986" s="13"/>
      <c r="D986" s="13"/>
      <c r="E986" s="43"/>
      <c r="F986" s="43"/>
      <c r="G986" s="8"/>
      <c r="H986" s="14"/>
    </row>
    <row r="987" spans="3:8" x14ac:dyDescent="0.25">
      <c r="C987" s="13"/>
      <c r="D987" s="13"/>
      <c r="E987" s="43"/>
      <c r="F987" s="43"/>
      <c r="G987" s="8"/>
      <c r="H987" s="14"/>
    </row>
    <row r="988" spans="3:8" x14ac:dyDescent="0.25">
      <c r="C988" s="13"/>
      <c r="D988" s="13"/>
      <c r="E988" s="43"/>
      <c r="F988" s="43"/>
      <c r="G988" s="8"/>
      <c r="H988" s="14"/>
    </row>
    <row r="989" spans="3:8" x14ac:dyDescent="0.25">
      <c r="C989" s="13"/>
      <c r="D989" s="13"/>
      <c r="E989" s="43"/>
      <c r="F989" s="43"/>
      <c r="G989" s="8"/>
      <c r="H989" s="14"/>
    </row>
    <row r="990" spans="3:8" x14ac:dyDescent="0.25">
      <c r="C990" s="13"/>
      <c r="D990" s="13"/>
      <c r="E990" s="43"/>
      <c r="F990" s="43"/>
      <c r="G990" s="8"/>
      <c r="H990" s="14"/>
    </row>
    <row r="991" spans="3:8" x14ac:dyDescent="0.25">
      <c r="C991" s="13"/>
      <c r="D991" s="13"/>
      <c r="E991" s="43"/>
      <c r="F991" s="43"/>
      <c r="G991" s="8"/>
      <c r="H991" s="14"/>
    </row>
    <row r="992" spans="3:8" x14ac:dyDescent="0.25">
      <c r="C992" s="13"/>
      <c r="D992" s="13"/>
      <c r="E992" s="43"/>
      <c r="F992" s="43"/>
      <c r="G992" s="8"/>
      <c r="H992" s="14"/>
    </row>
    <row r="993" spans="3:8" x14ac:dyDescent="0.25">
      <c r="C993" s="13"/>
      <c r="D993" s="13"/>
      <c r="E993" s="43"/>
      <c r="F993" s="43"/>
      <c r="G993" s="8"/>
      <c r="H993" s="14"/>
    </row>
    <row r="994" spans="3:8" x14ac:dyDescent="0.25">
      <c r="C994" s="13"/>
      <c r="D994" s="13"/>
      <c r="E994" s="43"/>
      <c r="F994" s="43"/>
      <c r="G994" s="8"/>
      <c r="H994" s="14"/>
    </row>
    <row r="995" spans="3:8" x14ac:dyDescent="0.25">
      <c r="C995" s="13"/>
      <c r="D995" s="13"/>
      <c r="E995" s="43"/>
      <c r="F995" s="51"/>
      <c r="G995" s="8"/>
      <c r="H995" s="14"/>
    </row>
    <row r="996" spans="3:8" x14ac:dyDescent="0.25">
      <c r="C996" s="13"/>
      <c r="D996" s="13"/>
      <c r="E996" s="43"/>
      <c r="F996" s="43"/>
      <c r="G996" s="8"/>
      <c r="H996" s="14"/>
    </row>
    <row r="997" spans="3:8" x14ac:dyDescent="0.25">
      <c r="C997" s="13"/>
      <c r="D997" s="13"/>
      <c r="E997" s="43"/>
      <c r="F997" s="51"/>
      <c r="G997" s="8"/>
      <c r="H997" s="14"/>
    </row>
    <row r="998" spans="3:8" x14ac:dyDescent="0.25">
      <c r="C998" s="13"/>
      <c r="D998" s="13"/>
      <c r="E998" s="43"/>
      <c r="F998" s="43"/>
      <c r="G998" s="8"/>
      <c r="H998" s="14"/>
    </row>
    <row r="999" spans="3:8" x14ac:dyDescent="0.25">
      <c r="C999" s="13"/>
      <c r="D999" s="13"/>
      <c r="E999" s="43"/>
      <c r="F999" s="43"/>
      <c r="G999" s="8"/>
      <c r="H999" s="14"/>
    </row>
    <row r="1000" spans="3:8" x14ac:dyDescent="0.25">
      <c r="C1000" s="13"/>
      <c r="D1000" s="13"/>
      <c r="E1000" s="43"/>
      <c r="F1000" s="43"/>
      <c r="G1000" s="8"/>
      <c r="H1000" s="14"/>
    </row>
    <row r="1001" spans="3:8" x14ac:dyDescent="0.25">
      <c r="C1001" s="13"/>
      <c r="D1001" s="13"/>
      <c r="E1001" s="43"/>
      <c r="F1001" s="43"/>
      <c r="G1001" s="8"/>
      <c r="H1001" s="14"/>
    </row>
    <row r="1002" spans="3:8" x14ac:dyDescent="0.25">
      <c r="C1002" s="13"/>
      <c r="D1002" s="13"/>
      <c r="E1002" s="43"/>
      <c r="F1002" s="43"/>
      <c r="G1002" s="8"/>
      <c r="H1002" s="14"/>
    </row>
    <row r="1003" spans="3:8" x14ac:dyDescent="0.25">
      <c r="C1003" s="13"/>
      <c r="D1003" s="13"/>
      <c r="E1003" s="43"/>
      <c r="F1003" s="43"/>
      <c r="G1003" s="8"/>
      <c r="H1003" s="14"/>
    </row>
    <row r="1004" spans="3:8" x14ac:dyDescent="0.25">
      <c r="C1004" s="13"/>
      <c r="D1004" s="13"/>
      <c r="E1004" s="43"/>
      <c r="F1004" s="43"/>
      <c r="G1004" s="8"/>
      <c r="H1004" s="14"/>
    </row>
    <row r="1005" spans="3:8" x14ac:dyDescent="0.25">
      <c r="C1005" s="13"/>
      <c r="D1005" s="13"/>
      <c r="E1005" s="43"/>
      <c r="F1005" s="43"/>
      <c r="G1005" s="8"/>
      <c r="H1005" s="14"/>
    </row>
    <row r="1006" spans="3:8" x14ac:dyDescent="0.25">
      <c r="C1006" s="13"/>
      <c r="D1006" s="13"/>
      <c r="E1006" s="43"/>
      <c r="F1006" s="43"/>
      <c r="G1006" s="8"/>
      <c r="H1006" s="14"/>
    </row>
    <row r="1007" spans="3:8" x14ac:dyDescent="0.25">
      <c r="C1007" s="13"/>
      <c r="D1007" s="13"/>
      <c r="E1007" s="43"/>
      <c r="F1007" s="43"/>
      <c r="G1007" s="8"/>
      <c r="H1007" s="14"/>
    </row>
    <row r="1008" spans="3:8" x14ac:dyDescent="0.25">
      <c r="C1008" s="13"/>
      <c r="D1008" s="13"/>
      <c r="E1008" s="43"/>
      <c r="F1008" s="43"/>
      <c r="G1008" s="8"/>
      <c r="H1008" s="14"/>
    </row>
    <row r="1009" spans="3:8" x14ac:dyDescent="0.25">
      <c r="C1009" s="13"/>
      <c r="D1009" s="13"/>
      <c r="E1009" s="43"/>
      <c r="F1009" s="43"/>
      <c r="G1009" s="8"/>
      <c r="H1009" s="14"/>
    </row>
    <row r="1010" spans="3:8" x14ac:dyDescent="0.25">
      <c r="C1010" s="13"/>
      <c r="D1010" s="13"/>
      <c r="E1010" s="43"/>
      <c r="F1010" s="43"/>
      <c r="G1010" s="8"/>
      <c r="H1010" s="14"/>
    </row>
    <row r="1011" spans="3:8" x14ac:dyDescent="0.25">
      <c r="C1011" s="13"/>
      <c r="D1011" s="13"/>
      <c r="E1011" s="43"/>
      <c r="F1011" s="43"/>
      <c r="G1011" s="8"/>
      <c r="H1011" s="14"/>
    </row>
    <row r="1012" spans="3:8" x14ac:dyDescent="0.25">
      <c r="C1012" s="13"/>
      <c r="D1012" s="13"/>
      <c r="E1012" s="43"/>
      <c r="F1012" s="43"/>
      <c r="G1012" s="8"/>
      <c r="H1012" s="14"/>
    </row>
    <row r="1013" spans="3:8" x14ac:dyDescent="0.25">
      <c r="C1013" s="13"/>
      <c r="D1013" s="13"/>
      <c r="E1013" s="43"/>
      <c r="F1013" s="43"/>
      <c r="G1013" s="8"/>
      <c r="H1013" s="14"/>
    </row>
    <row r="1014" spans="3:8" x14ac:dyDescent="0.25">
      <c r="C1014" s="13"/>
      <c r="D1014" s="13"/>
      <c r="E1014" s="43"/>
      <c r="F1014" s="43"/>
      <c r="G1014" s="8"/>
      <c r="H1014" s="14"/>
    </row>
    <row r="1015" spans="3:8" x14ac:dyDescent="0.25">
      <c r="C1015" s="13"/>
      <c r="D1015" s="13"/>
      <c r="E1015" s="43"/>
      <c r="F1015" s="43"/>
      <c r="G1015" s="8"/>
      <c r="H1015" s="14"/>
    </row>
    <row r="1016" spans="3:8" x14ac:dyDescent="0.25">
      <c r="C1016" s="13"/>
      <c r="D1016" s="13"/>
      <c r="E1016" s="43"/>
      <c r="F1016" s="43"/>
      <c r="G1016" s="8"/>
      <c r="H1016" s="14"/>
    </row>
    <row r="1017" spans="3:8" x14ac:dyDescent="0.25">
      <c r="C1017" s="13"/>
      <c r="D1017" s="13"/>
      <c r="E1017" s="43"/>
      <c r="F1017" s="43"/>
      <c r="G1017" s="8"/>
      <c r="H1017" s="14"/>
    </row>
    <row r="1018" spans="3:8" x14ac:dyDescent="0.25">
      <c r="C1018" s="13"/>
      <c r="D1018" s="13"/>
      <c r="E1018" s="43"/>
      <c r="F1018" s="43"/>
      <c r="G1018" s="8"/>
      <c r="H1018" s="14"/>
    </row>
    <row r="1019" spans="3:8" x14ac:dyDescent="0.25">
      <c r="C1019" s="13"/>
      <c r="D1019" s="13"/>
      <c r="E1019" s="43"/>
      <c r="F1019" s="43"/>
      <c r="G1019" s="8"/>
      <c r="H1019" s="14"/>
    </row>
    <row r="1020" spans="3:8" x14ac:dyDescent="0.25">
      <c r="C1020" s="13"/>
      <c r="D1020" s="13"/>
      <c r="E1020" s="43"/>
      <c r="F1020" s="43"/>
      <c r="G1020" s="8"/>
      <c r="H1020" s="14"/>
    </row>
    <row r="1021" spans="3:8" x14ac:dyDescent="0.25">
      <c r="C1021" s="13"/>
      <c r="D1021" s="13"/>
      <c r="E1021" s="43"/>
      <c r="F1021" s="43"/>
      <c r="G1021" s="8"/>
      <c r="H1021" s="14"/>
    </row>
    <row r="1022" spans="3:8" x14ac:dyDescent="0.25">
      <c r="C1022" s="13"/>
      <c r="D1022" s="13"/>
      <c r="E1022" s="43"/>
      <c r="F1022" s="51"/>
      <c r="G1022" s="8"/>
      <c r="H1022" s="14"/>
    </row>
    <row r="1023" spans="3:8" x14ac:dyDescent="0.25">
      <c r="C1023" s="13"/>
      <c r="D1023" s="13"/>
      <c r="E1023" s="43"/>
      <c r="F1023" s="43"/>
      <c r="G1023" s="8"/>
      <c r="H1023" s="14"/>
    </row>
    <row r="1024" spans="3:8" x14ac:dyDescent="0.25">
      <c r="C1024" s="13"/>
      <c r="D1024" s="13"/>
      <c r="E1024" s="43"/>
      <c r="F1024" s="43"/>
      <c r="G1024" s="8"/>
      <c r="H1024" s="14"/>
    </row>
    <row r="1025" spans="3:8" x14ac:dyDescent="0.25">
      <c r="C1025" s="13"/>
      <c r="D1025" s="13"/>
      <c r="E1025" s="43"/>
      <c r="F1025" s="43"/>
      <c r="G1025" s="8"/>
      <c r="H1025" s="14"/>
    </row>
    <row r="1026" spans="3:8" x14ac:dyDescent="0.25">
      <c r="C1026" s="13"/>
      <c r="D1026" s="13"/>
      <c r="E1026" s="43"/>
      <c r="F1026" s="43"/>
      <c r="G1026" s="8"/>
      <c r="H1026" s="14"/>
    </row>
    <row r="1027" spans="3:8" x14ac:dyDescent="0.25">
      <c r="C1027" s="13"/>
      <c r="D1027" s="13"/>
      <c r="E1027" s="43"/>
      <c r="F1027" s="43"/>
      <c r="G1027" s="8"/>
      <c r="H1027" s="14"/>
    </row>
    <row r="1028" spans="3:8" x14ac:dyDescent="0.25">
      <c r="C1028" s="13"/>
      <c r="D1028" s="13"/>
      <c r="E1028" s="43"/>
      <c r="F1028" s="43"/>
      <c r="G1028" s="8"/>
      <c r="H1028" s="14"/>
    </row>
    <row r="1029" spans="3:8" x14ac:dyDescent="0.25">
      <c r="C1029" s="13"/>
      <c r="D1029" s="13"/>
      <c r="E1029" s="43"/>
      <c r="F1029" s="51"/>
      <c r="G1029" s="8"/>
      <c r="H1029" s="14"/>
    </row>
    <row r="1030" spans="3:8" x14ac:dyDescent="0.25">
      <c r="C1030" s="13"/>
      <c r="D1030" s="13"/>
      <c r="E1030" s="43"/>
      <c r="F1030" s="43"/>
      <c r="G1030" s="8"/>
      <c r="H1030" s="14"/>
    </row>
    <row r="1031" spans="3:8" x14ac:dyDescent="0.25">
      <c r="C1031" s="13"/>
      <c r="D1031" s="13"/>
      <c r="E1031" s="43"/>
      <c r="F1031" s="43"/>
      <c r="G1031" s="8"/>
      <c r="H1031" s="14"/>
    </row>
    <row r="1032" spans="3:8" x14ac:dyDescent="0.25">
      <c r="C1032" s="13"/>
      <c r="D1032" s="13"/>
      <c r="E1032" s="43"/>
      <c r="F1032" s="43"/>
      <c r="G1032" s="8"/>
      <c r="H1032" s="14"/>
    </row>
    <row r="1033" spans="3:8" x14ac:dyDescent="0.25">
      <c r="C1033" s="13"/>
      <c r="D1033" s="13"/>
      <c r="E1033" s="43"/>
      <c r="F1033" s="43"/>
      <c r="G1033" s="8"/>
      <c r="H1033" s="14"/>
    </row>
    <row r="1034" spans="3:8" x14ac:dyDescent="0.25">
      <c r="C1034" s="13"/>
      <c r="D1034" s="13"/>
      <c r="E1034" s="43"/>
      <c r="F1034" s="43"/>
      <c r="G1034" s="8"/>
      <c r="H1034" s="14"/>
    </row>
    <row r="1035" spans="3:8" x14ac:dyDescent="0.25">
      <c r="C1035" s="13"/>
      <c r="D1035" s="13"/>
      <c r="E1035" s="43"/>
      <c r="F1035" s="43"/>
      <c r="G1035" s="8"/>
      <c r="H1035" s="14"/>
    </row>
    <row r="1036" spans="3:8" x14ac:dyDescent="0.25">
      <c r="C1036" s="13"/>
      <c r="D1036" s="13"/>
      <c r="E1036" s="43"/>
      <c r="F1036" s="43"/>
      <c r="G1036" s="8"/>
      <c r="H1036" s="14"/>
    </row>
    <row r="1037" spans="3:8" x14ac:dyDescent="0.25">
      <c r="C1037" s="13"/>
      <c r="D1037" s="13"/>
      <c r="E1037" s="43"/>
      <c r="F1037" s="43"/>
      <c r="G1037" s="8"/>
      <c r="H1037" s="14"/>
    </row>
    <row r="1038" spans="3:8" x14ac:dyDescent="0.25">
      <c r="C1038" s="13"/>
      <c r="D1038" s="13"/>
      <c r="E1038" s="43"/>
      <c r="F1038" s="43"/>
      <c r="G1038" s="8"/>
      <c r="H1038" s="14"/>
    </row>
    <row r="1039" spans="3:8" x14ac:dyDescent="0.25">
      <c r="C1039" s="13"/>
      <c r="D1039" s="13"/>
      <c r="E1039" s="43"/>
      <c r="F1039" s="43"/>
      <c r="G1039" s="8"/>
      <c r="H1039" s="14"/>
    </row>
    <row r="1040" spans="3:8" x14ac:dyDescent="0.25">
      <c r="C1040" s="13"/>
      <c r="D1040" s="13"/>
      <c r="E1040" s="43"/>
      <c r="F1040" s="43"/>
      <c r="G1040" s="8"/>
      <c r="H1040" s="14"/>
    </row>
    <row r="1041" spans="3:8" x14ac:dyDescent="0.25">
      <c r="C1041" s="13"/>
      <c r="D1041" s="13"/>
      <c r="E1041" s="43"/>
      <c r="F1041" s="43"/>
      <c r="G1041" s="8"/>
      <c r="H1041" s="14"/>
    </row>
    <row r="1042" spans="3:8" x14ac:dyDescent="0.25">
      <c r="C1042" s="13"/>
      <c r="D1042" s="13"/>
      <c r="E1042" s="43"/>
      <c r="F1042" s="43"/>
      <c r="G1042" s="8"/>
      <c r="H1042" s="14"/>
    </row>
    <row r="1043" spans="3:8" x14ac:dyDescent="0.25">
      <c r="C1043" s="13"/>
      <c r="D1043" s="13"/>
      <c r="E1043" s="43"/>
      <c r="F1043" s="43"/>
      <c r="G1043" s="8"/>
      <c r="H1043" s="14"/>
    </row>
    <row r="1044" spans="3:8" x14ac:dyDescent="0.25">
      <c r="C1044" s="13"/>
      <c r="D1044" s="13"/>
      <c r="E1044" s="43"/>
      <c r="F1044" s="43"/>
      <c r="G1044" s="8"/>
      <c r="H1044" s="14"/>
    </row>
    <row r="1045" spans="3:8" x14ac:dyDescent="0.25">
      <c r="C1045" s="13"/>
      <c r="D1045" s="13"/>
      <c r="E1045" s="43"/>
      <c r="F1045" s="43"/>
      <c r="G1045" s="8"/>
      <c r="H1045" s="14"/>
    </row>
    <row r="1046" spans="3:8" x14ac:dyDescent="0.25">
      <c r="C1046" s="13"/>
      <c r="D1046" s="13"/>
      <c r="E1046" s="43"/>
      <c r="F1046" s="43"/>
      <c r="G1046" s="8"/>
      <c r="H1046" s="14"/>
    </row>
    <row r="1047" spans="3:8" x14ac:dyDescent="0.25">
      <c r="C1047" s="13"/>
      <c r="D1047" s="13"/>
      <c r="E1047" s="43"/>
      <c r="F1047" s="43"/>
      <c r="G1047" s="8"/>
      <c r="H1047" s="14"/>
    </row>
    <row r="1048" spans="3:8" x14ac:dyDescent="0.25">
      <c r="C1048" s="13"/>
      <c r="D1048" s="13"/>
      <c r="E1048" s="43"/>
      <c r="F1048" s="43"/>
      <c r="G1048" s="8"/>
      <c r="H1048" s="14"/>
    </row>
    <row r="1049" spans="3:8" x14ac:dyDescent="0.25">
      <c r="C1049" s="13"/>
      <c r="D1049" s="13"/>
      <c r="E1049" s="43"/>
      <c r="F1049" s="43"/>
      <c r="G1049" s="8"/>
      <c r="H1049" s="14"/>
    </row>
    <row r="1050" spans="3:8" x14ac:dyDescent="0.25">
      <c r="C1050" s="13"/>
      <c r="D1050" s="13"/>
      <c r="E1050" s="43"/>
      <c r="F1050" s="43"/>
      <c r="G1050" s="8"/>
      <c r="H1050" s="14"/>
    </row>
    <row r="1051" spans="3:8" x14ac:dyDescent="0.25">
      <c r="C1051" s="13"/>
      <c r="D1051" s="13"/>
      <c r="E1051" s="43"/>
      <c r="F1051" s="43"/>
      <c r="G1051" s="8"/>
      <c r="H1051" s="14"/>
    </row>
    <row r="1052" spans="3:8" x14ac:dyDescent="0.25">
      <c r="C1052" s="13"/>
      <c r="D1052" s="13"/>
      <c r="E1052" s="43"/>
      <c r="F1052" s="43"/>
      <c r="G1052" s="8"/>
      <c r="H1052" s="14"/>
    </row>
    <row r="1053" spans="3:8" x14ac:dyDescent="0.25">
      <c r="C1053" s="13"/>
      <c r="D1053" s="13"/>
      <c r="E1053" s="43"/>
      <c r="F1053" s="43"/>
      <c r="G1053" s="8"/>
      <c r="H1053" s="14"/>
    </row>
    <row r="1054" spans="3:8" x14ac:dyDescent="0.25">
      <c r="C1054" s="13"/>
      <c r="D1054" s="13"/>
      <c r="E1054" s="43"/>
      <c r="F1054" s="43"/>
      <c r="G1054" s="8"/>
      <c r="H1054" s="14"/>
    </row>
    <row r="1055" spans="3:8" x14ac:dyDescent="0.25">
      <c r="C1055" s="13"/>
      <c r="D1055" s="13"/>
      <c r="E1055" s="43"/>
      <c r="F1055" s="43"/>
      <c r="G1055" s="8"/>
      <c r="H1055" s="14"/>
    </row>
    <row r="1056" spans="3:8" x14ac:dyDescent="0.25">
      <c r="C1056" s="13"/>
      <c r="D1056" s="13"/>
      <c r="E1056" s="43"/>
      <c r="F1056" s="43"/>
      <c r="G1056" s="8"/>
      <c r="H1056" s="14"/>
    </row>
    <row r="1057" spans="3:8" x14ac:dyDescent="0.25">
      <c r="C1057" s="13"/>
      <c r="D1057" s="13"/>
      <c r="E1057" s="43"/>
      <c r="F1057" s="43"/>
      <c r="G1057" s="8"/>
      <c r="H1057" s="14"/>
    </row>
    <row r="1058" spans="3:8" x14ac:dyDescent="0.25">
      <c r="C1058" s="13"/>
      <c r="D1058" s="13"/>
      <c r="E1058" s="43"/>
      <c r="F1058" s="43"/>
      <c r="G1058" s="8"/>
      <c r="H1058" s="14"/>
    </row>
    <row r="1059" spans="3:8" x14ac:dyDescent="0.25">
      <c r="C1059" s="13"/>
      <c r="D1059" s="13"/>
      <c r="E1059" s="43"/>
      <c r="F1059" s="43"/>
      <c r="G1059" s="8"/>
      <c r="H1059" s="14"/>
    </row>
    <row r="1060" spans="3:8" x14ac:dyDescent="0.25">
      <c r="C1060" s="13"/>
      <c r="D1060" s="13"/>
      <c r="E1060" s="43"/>
      <c r="F1060" s="43"/>
      <c r="G1060" s="8"/>
      <c r="H1060" s="14"/>
    </row>
    <row r="1061" spans="3:8" x14ac:dyDescent="0.25">
      <c r="C1061" s="13"/>
      <c r="D1061" s="13"/>
      <c r="E1061" s="43"/>
      <c r="F1061" s="43"/>
      <c r="G1061" s="8"/>
      <c r="H1061" s="14"/>
    </row>
    <row r="1062" spans="3:8" x14ac:dyDescent="0.25">
      <c r="C1062" s="13"/>
      <c r="D1062" s="13"/>
      <c r="E1062" s="43"/>
      <c r="F1062" s="43"/>
      <c r="G1062" s="8"/>
      <c r="H1062" s="14"/>
    </row>
    <row r="1063" spans="3:8" x14ac:dyDescent="0.25">
      <c r="C1063" s="13"/>
      <c r="D1063" s="13"/>
      <c r="E1063" s="43"/>
      <c r="F1063" s="43"/>
      <c r="G1063" s="8"/>
      <c r="H1063" s="14"/>
    </row>
    <row r="1064" spans="3:8" x14ac:dyDescent="0.25">
      <c r="C1064" s="13"/>
      <c r="D1064" s="13"/>
      <c r="E1064" s="43"/>
      <c r="F1064" s="51"/>
      <c r="G1064" s="8"/>
      <c r="H1064" s="14"/>
    </row>
    <row r="1065" spans="3:8" x14ac:dyDescent="0.25">
      <c r="C1065" s="13"/>
      <c r="D1065" s="13"/>
      <c r="E1065" s="43"/>
      <c r="F1065" s="43"/>
      <c r="G1065" s="8"/>
      <c r="H1065" s="14"/>
    </row>
    <row r="1066" spans="3:8" x14ac:dyDescent="0.25">
      <c r="C1066" s="13"/>
      <c r="D1066" s="13"/>
      <c r="E1066" s="43"/>
      <c r="F1066" s="43"/>
      <c r="G1066" s="8"/>
      <c r="H1066" s="14"/>
    </row>
    <row r="1067" spans="3:8" x14ac:dyDescent="0.25">
      <c r="C1067" s="13"/>
      <c r="D1067" s="13"/>
      <c r="E1067" s="43"/>
      <c r="F1067" s="43"/>
      <c r="G1067" s="8"/>
      <c r="H1067" s="14"/>
    </row>
    <row r="1068" spans="3:8" x14ac:dyDescent="0.25">
      <c r="C1068" s="13"/>
      <c r="D1068" s="13"/>
      <c r="E1068" s="43"/>
      <c r="F1068" s="43"/>
      <c r="G1068" s="8"/>
      <c r="H1068" s="14"/>
    </row>
    <row r="1069" spans="3:8" x14ac:dyDescent="0.25">
      <c r="C1069" s="13"/>
      <c r="D1069" s="13"/>
      <c r="E1069" s="43"/>
      <c r="F1069" s="43"/>
      <c r="G1069" s="8"/>
      <c r="H1069" s="14"/>
    </row>
    <row r="1070" spans="3:8" x14ac:dyDescent="0.25">
      <c r="C1070" s="13"/>
      <c r="D1070" s="13"/>
      <c r="E1070" s="43"/>
      <c r="F1070" s="43"/>
      <c r="G1070" s="8"/>
      <c r="H1070" s="14"/>
    </row>
    <row r="1071" spans="3:8" x14ac:dyDescent="0.25">
      <c r="C1071" s="13"/>
      <c r="D1071" s="13"/>
      <c r="E1071" s="43"/>
      <c r="F1071" s="43"/>
      <c r="G1071" s="8"/>
      <c r="H1071" s="14"/>
    </row>
    <row r="1072" spans="3:8" x14ac:dyDescent="0.25">
      <c r="C1072" s="27"/>
      <c r="D1072" s="27"/>
      <c r="E1072" s="51"/>
      <c r="G1072" s="8"/>
      <c r="H1072" s="14"/>
    </row>
    <row r="1073" spans="3:8" x14ac:dyDescent="0.25">
      <c r="C1073" s="27"/>
      <c r="E1073" s="51"/>
      <c r="G1073" s="8"/>
      <c r="H1073" s="14"/>
    </row>
    <row r="1074" spans="3:8" x14ac:dyDescent="0.25">
      <c r="C1074" s="27"/>
      <c r="E1074" s="51"/>
      <c r="G1074" s="8"/>
      <c r="H1074" s="14"/>
    </row>
    <row r="1075" spans="3:8" x14ac:dyDescent="0.25">
      <c r="C1075" s="27"/>
      <c r="E1075" s="51"/>
      <c r="G1075" s="8"/>
      <c r="H1075" s="14"/>
    </row>
    <row r="1076" spans="3:8" x14ac:dyDescent="0.25">
      <c r="C1076" s="27"/>
      <c r="E1076" s="51"/>
      <c r="G1076" s="8"/>
      <c r="H1076" s="14"/>
    </row>
    <row r="1077" spans="3:8" x14ac:dyDescent="0.25">
      <c r="C1077" s="27"/>
      <c r="E1077" s="51"/>
      <c r="G1077" s="8"/>
      <c r="H1077" s="14"/>
    </row>
    <row r="1078" spans="3:8" x14ac:dyDescent="0.25">
      <c r="C1078" s="27"/>
      <c r="E1078" s="51"/>
      <c r="G1078" s="8"/>
      <c r="H1078" s="14"/>
    </row>
    <row r="1079" spans="3:8" x14ac:dyDescent="0.25">
      <c r="C1079" s="27"/>
      <c r="E1079" s="51"/>
      <c r="G1079" s="8"/>
      <c r="H1079" s="14"/>
    </row>
    <row r="1080" spans="3:8" x14ac:dyDescent="0.25">
      <c r="C1080" s="27"/>
      <c r="E1080" s="51"/>
      <c r="G1080" s="8"/>
      <c r="H1080" s="14"/>
    </row>
    <row r="1081" spans="3:8" x14ac:dyDescent="0.25">
      <c r="C1081" s="27"/>
      <c r="E1081" s="51"/>
      <c r="G1081" s="8"/>
      <c r="H1081" s="14"/>
    </row>
    <row r="1082" spans="3:8" x14ac:dyDescent="0.25">
      <c r="C1082" s="27"/>
      <c r="E1082" s="51"/>
      <c r="G1082" s="8"/>
      <c r="H1082" s="14"/>
    </row>
    <row r="1083" spans="3:8" x14ac:dyDescent="0.25">
      <c r="C1083" s="27"/>
      <c r="E1083" s="51"/>
      <c r="G1083" s="8"/>
      <c r="H1083" s="14"/>
    </row>
    <row r="1084" spans="3:8" x14ac:dyDescent="0.25">
      <c r="C1084" s="27"/>
      <c r="E1084" s="51"/>
      <c r="G1084" s="8"/>
      <c r="H1084" s="14"/>
    </row>
    <row r="1085" spans="3:8" x14ac:dyDescent="0.25">
      <c r="C1085" s="27"/>
      <c r="E1085" s="51"/>
      <c r="G1085" s="8"/>
      <c r="H1085" s="14"/>
    </row>
    <row r="1086" spans="3:8" x14ac:dyDescent="0.25">
      <c r="C1086" s="27"/>
      <c r="E1086" s="51"/>
      <c r="G1086" s="8"/>
      <c r="H1086" s="14"/>
    </row>
    <row r="1087" spans="3:8" x14ac:dyDescent="0.25">
      <c r="C1087" s="27"/>
      <c r="E1087" s="51"/>
      <c r="G1087" s="8"/>
      <c r="H1087" s="14"/>
    </row>
    <row r="1088" spans="3:8" x14ac:dyDescent="0.25">
      <c r="C1088" s="27"/>
      <c r="E1088" s="51"/>
      <c r="G1088" s="8"/>
      <c r="H1088" s="14"/>
    </row>
    <row r="1089" spans="3:8" x14ac:dyDescent="0.25">
      <c r="C1089" s="27"/>
      <c r="E1089" s="51"/>
      <c r="G1089" s="8"/>
      <c r="H1089" s="14"/>
    </row>
    <row r="1090" spans="3:8" x14ac:dyDescent="0.25">
      <c r="C1090" s="27"/>
      <c r="E1090" s="51"/>
      <c r="G1090" s="8"/>
      <c r="H1090" s="14"/>
    </row>
    <row r="1091" spans="3:8" x14ac:dyDescent="0.25">
      <c r="C1091" s="27"/>
      <c r="E1091" s="51"/>
      <c r="G1091" s="8"/>
      <c r="H1091" s="14"/>
    </row>
    <row r="1092" spans="3:8" x14ac:dyDescent="0.25">
      <c r="C1092" s="27"/>
      <c r="E1092" s="51"/>
      <c r="G1092" s="8"/>
      <c r="H1092" s="14"/>
    </row>
    <row r="1093" spans="3:8" x14ac:dyDescent="0.25">
      <c r="C1093" s="27"/>
      <c r="E1093" s="51"/>
      <c r="G1093" s="8"/>
      <c r="H1093" s="14"/>
    </row>
    <row r="1094" spans="3:8" x14ac:dyDescent="0.25">
      <c r="C1094" s="27"/>
      <c r="E1094" s="51"/>
      <c r="G1094" s="8"/>
      <c r="H1094" s="14"/>
    </row>
    <row r="1095" spans="3:8" x14ac:dyDescent="0.25">
      <c r="C1095" s="27"/>
      <c r="E1095" s="51"/>
      <c r="G1095" s="8"/>
      <c r="H1095" s="14"/>
    </row>
    <row r="1096" spans="3:8" x14ac:dyDescent="0.25">
      <c r="C1096" s="27"/>
      <c r="G1096" s="8"/>
      <c r="H1096" s="14"/>
    </row>
    <row r="1097" spans="3:8" x14ac:dyDescent="0.25">
      <c r="C1097" s="27"/>
      <c r="G1097" s="8"/>
      <c r="H1097" s="14"/>
    </row>
    <row r="1098" spans="3:8" x14ac:dyDescent="0.25">
      <c r="C1098" s="27"/>
      <c r="G1098" s="8"/>
      <c r="H1098" s="14"/>
    </row>
    <row r="1099" spans="3:8" x14ac:dyDescent="0.25">
      <c r="C1099" s="27"/>
      <c r="G1099" s="8"/>
      <c r="H1099" s="14"/>
    </row>
    <row r="1100" spans="3:8" x14ac:dyDescent="0.25">
      <c r="C1100" s="27"/>
      <c r="G1100" s="8"/>
      <c r="H1100" s="14"/>
    </row>
    <row r="1101" spans="3:8" x14ac:dyDescent="0.25">
      <c r="C1101" s="27"/>
      <c r="G1101" s="8"/>
      <c r="H1101" s="14"/>
    </row>
    <row r="1102" spans="3:8" x14ac:dyDescent="0.25">
      <c r="C1102" s="27"/>
      <c r="G1102" s="8"/>
      <c r="H1102" s="14"/>
    </row>
    <row r="1103" spans="3:8" x14ac:dyDescent="0.25">
      <c r="C1103" s="27"/>
      <c r="G1103" s="8"/>
      <c r="H1103" s="14"/>
    </row>
    <row r="1104" spans="3:8" x14ac:dyDescent="0.25">
      <c r="C1104" s="27"/>
      <c r="G1104" s="8"/>
      <c r="H1104" s="14"/>
    </row>
    <row r="1105" spans="3:8" x14ac:dyDescent="0.25">
      <c r="C1105" s="27"/>
      <c r="G1105" s="8"/>
      <c r="H1105" s="14"/>
    </row>
    <row r="1106" spans="3:8" x14ac:dyDescent="0.25">
      <c r="C1106" s="27"/>
      <c r="G1106" s="8"/>
      <c r="H1106" s="14"/>
    </row>
    <row r="1107" spans="3:8" x14ac:dyDescent="0.25">
      <c r="C1107" s="27"/>
      <c r="G1107" s="8"/>
      <c r="H1107" s="14"/>
    </row>
    <row r="1108" spans="3:8" x14ac:dyDescent="0.25">
      <c r="C1108" s="27"/>
      <c r="G1108" s="8"/>
      <c r="H1108" s="14"/>
    </row>
    <row r="1109" spans="3:8" x14ac:dyDescent="0.25">
      <c r="C1109" s="27"/>
      <c r="G1109" s="8"/>
      <c r="H1109" s="14"/>
    </row>
    <row r="1110" spans="3:8" x14ac:dyDescent="0.25">
      <c r="C1110" s="27"/>
      <c r="G1110" s="8"/>
      <c r="H1110" s="14"/>
    </row>
    <row r="1111" spans="3:8" x14ac:dyDescent="0.25">
      <c r="C1111" s="27"/>
      <c r="G1111" s="8"/>
      <c r="H1111" s="14"/>
    </row>
    <row r="1112" spans="3:8" x14ac:dyDescent="0.25">
      <c r="C1112" s="27"/>
      <c r="G1112" s="8"/>
      <c r="H1112" s="14"/>
    </row>
    <row r="1113" spans="3:8" x14ac:dyDescent="0.25">
      <c r="C1113" s="27"/>
      <c r="G1113" s="8"/>
      <c r="H1113" s="14"/>
    </row>
    <row r="1114" spans="3:8" x14ac:dyDescent="0.25">
      <c r="C1114" s="27"/>
      <c r="G1114" s="8"/>
      <c r="H1114" s="14"/>
    </row>
    <row r="1115" spans="3:8" x14ac:dyDescent="0.25">
      <c r="C1115" s="27"/>
      <c r="G1115" s="8"/>
      <c r="H1115" s="14"/>
    </row>
    <row r="1116" spans="3:8" x14ac:dyDescent="0.25">
      <c r="C1116" s="27"/>
      <c r="G1116" s="8"/>
      <c r="H1116" s="14"/>
    </row>
    <row r="1117" spans="3:8" x14ac:dyDescent="0.25">
      <c r="C1117" s="27"/>
      <c r="G1117" s="8"/>
      <c r="H1117" s="14"/>
    </row>
    <row r="1118" spans="3:8" x14ac:dyDescent="0.25">
      <c r="C1118" s="27"/>
      <c r="G1118" s="8"/>
      <c r="H1118" s="14"/>
    </row>
    <row r="1119" spans="3:8" x14ac:dyDescent="0.25">
      <c r="C1119" s="27"/>
      <c r="G1119" s="8"/>
      <c r="H1119" s="14"/>
    </row>
    <row r="1120" spans="3:8" x14ac:dyDescent="0.25">
      <c r="C1120" s="27"/>
      <c r="G1120" s="8"/>
      <c r="H1120" s="14"/>
    </row>
    <row r="1121" spans="3:8" x14ac:dyDescent="0.25">
      <c r="C1121" s="27"/>
      <c r="G1121" s="8"/>
      <c r="H1121" s="14"/>
    </row>
    <row r="1122" spans="3:8" x14ac:dyDescent="0.25">
      <c r="C1122" s="27"/>
      <c r="G1122" s="8"/>
      <c r="H1122" s="14"/>
    </row>
    <row r="1123" spans="3:8" x14ac:dyDescent="0.25">
      <c r="C1123" s="27"/>
      <c r="G1123" s="8"/>
      <c r="H1123" s="14"/>
    </row>
    <row r="1124" spans="3:8" x14ac:dyDescent="0.25">
      <c r="C1124" s="27"/>
      <c r="G1124" s="8"/>
      <c r="H1124" s="14"/>
    </row>
    <row r="1125" spans="3:8" x14ac:dyDescent="0.25">
      <c r="C1125" s="27"/>
      <c r="G1125" s="8"/>
      <c r="H1125" s="14"/>
    </row>
    <row r="1126" spans="3:8" x14ac:dyDescent="0.25">
      <c r="C1126" s="27"/>
      <c r="G1126" s="8"/>
      <c r="H1126" s="14"/>
    </row>
    <row r="1127" spans="3:8" x14ac:dyDescent="0.25">
      <c r="C1127" s="27"/>
      <c r="G1127" s="8"/>
      <c r="H1127" s="14"/>
    </row>
    <row r="1128" spans="3:8" x14ac:dyDescent="0.25">
      <c r="C1128" s="27"/>
      <c r="G1128" s="8"/>
      <c r="H1128" s="14"/>
    </row>
    <row r="1129" spans="3:8" x14ac:dyDescent="0.25">
      <c r="C1129" s="27"/>
      <c r="G1129" s="8"/>
      <c r="H1129" s="14"/>
    </row>
    <row r="1130" spans="3:8" x14ac:dyDescent="0.25">
      <c r="C1130" s="27"/>
      <c r="G1130" s="8"/>
      <c r="H1130" s="14"/>
    </row>
    <row r="1131" spans="3:8" x14ac:dyDescent="0.25">
      <c r="C1131" s="27"/>
      <c r="G1131" s="8"/>
      <c r="H1131" s="14"/>
    </row>
    <row r="1132" spans="3:8" x14ac:dyDescent="0.25">
      <c r="C1132" s="27"/>
      <c r="G1132" s="8"/>
      <c r="H1132" s="14"/>
    </row>
    <row r="1133" spans="3:8" x14ac:dyDescent="0.25">
      <c r="C1133" s="27"/>
      <c r="G1133" s="8"/>
      <c r="H1133" s="14"/>
    </row>
    <row r="1134" spans="3:8" x14ac:dyDescent="0.25">
      <c r="C1134" s="27"/>
      <c r="G1134" s="8"/>
      <c r="H1134" s="14"/>
    </row>
    <row r="1135" spans="3:8" x14ac:dyDescent="0.25">
      <c r="C1135" s="27"/>
      <c r="G1135" s="8"/>
      <c r="H1135" s="14"/>
    </row>
    <row r="1136" spans="3:8" x14ac:dyDescent="0.25">
      <c r="C1136" s="27"/>
      <c r="G1136" s="8"/>
      <c r="H1136" s="14"/>
    </row>
    <row r="1137" spans="3:8" x14ac:dyDescent="0.25">
      <c r="C1137" s="27"/>
      <c r="G1137" s="8"/>
      <c r="H1137" s="14"/>
    </row>
    <row r="1138" spans="3:8" x14ac:dyDescent="0.25">
      <c r="C1138" s="27"/>
      <c r="G1138" s="8"/>
      <c r="H1138" s="14"/>
    </row>
    <row r="1139" spans="3:8" x14ac:dyDescent="0.25">
      <c r="C1139" s="27"/>
      <c r="G1139" s="8"/>
      <c r="H1139" s="14"/>
    </row>
    <row r="1140" spans="3:8" x14ac:dyDescent="0.25">
      <c r="C1140" s="27"/>
      <c r="G1140" s="8"/>
      <c r="H1140" s="14"/>
    </row>
    <row r="1141" spans="3:8" x14ac:dyDescent="0.25">
      <c r="C1141" s="27"/>
      <c r="G1141" s="8"/>
      <c r="H1141" s="14"/>
    </row>
    <row r="1142" spans="3:8" x14ac:dyDescent="0.25">
      <c r="C1142" s="27"/>
      <c r="G1142" s="8"/>
      <c r="H1142" s="14"/>
    </row>
    <row r="1143" spans="3:8" x14ac:dyDescent="0.25">
      <c r="C1143" s="27"/>
      <c r="G1143" s="8"/>
      <c r="H1143" s="14"/>
    </row>
    <row r="1144" spans="3:8" x14ac:dyDescent="0.25">
      <c r="C1144" s="27"/>
      <c r="G1144" s="8"/>
      <c r="H1144" s="14"/>
    </row>
    <row r="1145" spans="3:8" x14ac:dyDescent="0.25">
      <c r="C1145" s="27"/>
      <c r="G1145" s="8"/>
      <c r="H1145" s="14"/>
    </row>
    <row r="1146" spans="3:8" x14ac:dyDescent="0.25">
      <c r="C1146" s="27"/>
      <c r="G1146" s="8"/>
      <c r="H1146" s="14"/>
    </row>
    <row r="1147" spans="3:8" x14ac:dyDescent="0.25">
      <c r="C1147" s="27"/>
      <c r="G1147" s="8"/>
      <c r="H1147" s="14"/>
    </row>
    <row r="1148" spans="3:8" x14ac:dyDescent="0.25">
      <c r="C1148" s="27"/>
      <c r="G1148" s="8"/>
      <c r="H1148" s="14"/>
    </row>
    <row r="1149" spans="3:8" x14ac:dyDescent="0.25">
      <c r="C1149" s="27"/>
      <c r="G1149" s="8"/>
      <c r="H1149" s="14"/>
    </row>
    <row r="1150" spans="3:8" x14ac:dyDescent="0.25">
      <c r="C1150" s="27"/>
      <c r="G1150" s="8"/>
      <c r="H1150" s="14"/>
    </row>
    <row r="1151" spans="3:8" x14ac:dyDescent="0.25">
      <c r="C1151" s="27"/>
      <c r="G1151" s="8"/>
      <c r="H1151" s="14"/>
    </row>
    <row r="1152" spans="3:8" x14ac:dyDescent="0.25">
      <c r="C1152" s="27"/>
      <c r="G1152" s="8"/>
      <c r="H1152" s="14"/>
    </row>
    <row r="1153" spans="3:8" x14ac:dyDescent="0.25">
      <c r="C1153" s="27"/>
      <c r="G1153" s="8"/>
      <c r="H1153" s="14"/>
    </row>
    <row r="1154" spans="3:8" x14ac:dyDescent="0.25">
      <c r="C1154" s="27"/>
      <c r="G1154" s="8"/>
      <c r="H1154" s="14"/>
    </row>
    <row r="1155" spans="3:8" x14ac:dyDescent="0.25">
      <c r="C1155" s="27"/>
      <c r="G1155" s="8"/>
      <c r="H1155" s="14"/>
    </row>
    <row r="1156" spans="3:8" x14ac:dyDescent="0.25">
      <c r="C1156" s="27"/>
      <c r="G1156" s="8"/>
      <c r="H1156" s="14"/>
    </row>
    <row r="1157" spans="3:8" x14ac:dyDescent="0.25">
      <c r="C1157" s="27"/>
      <c r="G1157" s="8"/>
      <c r="H1157" s="14"/>
    </row>
    <row r="1158" spans="3:8" x14ac:dyDescent="0.25">
      <c r="C1158" s="27"/>
      <c r="G1158" s="8"/>
      <c r="H1158" s="14"/>
    </row>
    <row r="1159" spans="3:8" x14ac:dyDescent="0.25">
      <c r="C1159" s="27"/>
      <c r="G1159" s="8"/>
      <c r="H1159" s="14"/>
    </row>
    <row r="1160" spans="3:8" x14ac:dyDescent="0.25">
      <c r="C1160" s="27"/>
      <c r="G1160" s="8"/>
      <c r="H1160" s="14"/>
    </row>
    <row r="1161" spans="3:8" x14ac:dyDescent="0.25">
      <c r="C1161" s="27"/>
      <c r="G1161" s="8"/>
      <c r="H1161" s="14"/>
    </row>
    <row r="1162" spans="3:8" x14ac:dyDescent="0.25">
      <c r="C1162" s="27"/>
      <c r="G1162" s="8"/>
      <c r="H1162" s="14"/>
    </row>
    <row r="1163" spans="3:8" x14ac:dyDescent="0.25">
      <c r="C1163" s="27"/>
      <c r="G1163" s="8"/>
      <c r="H1163" s="14"/>
    </row>
    <row r="1164" spans="3:8" x14ac:dyDescent="0.25">
      <c r="C1164" s="27"/>
      <c r="G1164" s="8"/>
      <c r="H1164" s="14"/>
    </row>
    <row r="1165" spans="3:8" x14ac:dyDescent="0.25">
      <c r="C1165" s="27"/>
      <c r="G1165" s="8"/>
      <c r="H1165" s="14"/>
    </row>
    <row r="1166" spans="3:8" x14ac:dyDescent="0.25">
      <c r="C1166" s="27"/>
      <c r="G1166" s="8"/>
      <c r="H1166" s="14"/>
    </row>
    <row r="1167" spans="3:8" x14ac:dyDescent="0.25">
      <c r="C1167" s="27"/>
      <c r="G1167" s="8"/>
      <c r="H1167" s="14"/>
    </row>
    <row r="1168" spans="3:8" x14ac:dyDescent="0.25">
      <c r="C1168" s="27"/>
      <c r="G1168" s="8"/>
      <c r="H1168" s="14"/>
    </row>
    <row r="1169" spans="3:8" x14ac:dyDescent="0.25">
      <c r="C1169" s="27"/>
      <c r="G1169" s="8"/>
      <c r="H1169" s="14"/>
    </row>
    <row r="1170" spans="3:8" x14ac:dyDescent="0.25">
      <c r="C1170" s="27"/>
      <c r="G1170" s="8"/>
      <c r="H1170" s="14"/>
    </row>
    <row r="1171" spans="3:8" x14ac:dyDescent="0.25">
      <c r="C1171" s="27"/>
      <c r="G1171" s="8"/>
      <c r="H1171" s="14"/>
    </row>
    <row r="1172" spans="3:8" x14ac:dyDescent="0.25">
      <c r="C1172" s="27"/>
      <c r="G1172" s="8"/>
      <c r="H1172" s="14"/>
    </row>
    <row r="1173" spans="3:8" x14ac:dyDescent="0.25">
      <c r="C1173" s="27"/>
      <c r="G1173" s="8"/>
      <c r="H1173" s="14"/>
    </row>
    <row r="1174" spans="3:8" x14ac:dyDescent="0.25">
      <c r="C1174" s="27"/>
      <c r="G1174" s="8"/>
      <c r="H1174" s="14"/>
    </row>
    <row r="1175" spans="3:8" x14ac:dyDescent="0.25">
      <c r="C1175" s="27"/>
      <c r="G1175" s="8"/>
      <c r="H1175" s="14"/>
    </row>
    <row r="1176" spans="3:8" x14ac:dyDescent="0.25">
      <c r="C1176" s="27"/>
      <c r="G1176" s="8"/>
      <c r="H1176" s="14"/>
    </row>
    <row r="1177" spans="3:8" x14ac:dyDescent="0.25">
      <c r="C1177" s="27"/>
      <c r="G1177" s="8"/>
      <c r="H1177" s="14"/>
    </row>
    <row r="1178" spans="3:8" x14ac:dyDescent="0.25">
      <c r="C1178" s="27"/>
      <c r="G1178" s="8"/>
      <c r="H1178" s="14"/>
    </row>
    <row r="1179" spans="3:8" x14ac:dyDescent="0.25">
      <c r="C1179" s="27"/>
      <c r="G1179" s="8"/>
      <c r="H1179" s="14"/>
    </row>
    <row r="1180" spans="3:8" x14ac:dyDescent="0.25">
      <c r="C1180" s="27"/>
      <c r="G1180" s="8"/>
      <c r="H1180" s="14"/>
    </row>
    <row r="1181" spans="3:8" x14ac:dyDescent="0.25">
      <c r="C1181" s="27"/>
      <c r="G1181" s="8"/>
      <c r="H1181" s="14"/>
    </row>
    <row r="1182" spans="3:8" x14ac:dyDescent="0.25">
      <c r="C1182" s="27"/>
      <c r="G1182" s="8"/>
      <c r="H1182" s="14"/>
    </row>
    <row r="1183" spans="3:8" x14ac:dyDescent="0.25">
      <c r="C1183" s="27"/>
      <c r="G1183" s="8"/>
      <c r="H1183" s="14"/>
    </row>
    <row r="1184" spans="3:8" x14ac:dyDescent="0.25">
      <c r="C1184" s="27"/>
      <c r="G1184" s="8"/>
      <c r="H1184" s="14"/>
    </row>
    <row r="1185" spans="3:8" x14ac:dyDescent="0.25">
      <c r="C1185" s="27"/>
      <c r="G1185" s="8"/>
      <c r="H1185" s="14"/>
    </row>
    <row r="1186" spans="3:8" x14ac:dyDescent="0.25">
      <c r="C1186" s="27"/>
      <c r="G1186" s="8"/>
      <c r="H1186" s="14"/>
    </row>
    <row r="1187" spans="3:8" x14ac:dyDescent="0.25">
      <c r="C1187" s="27"/>
      <c r="G1187" s="8"/>
      <c r="H1187" s="14"/>
    </row>
    <row r="1188" spans="3:8" x14ac:dyDescent="0.25">
      <c r="C1188" s="27"/>
      <c r="G1188" s="8"/>
      <c r="H1188" s="14"/>
    </row>
    <row r="1189" spans="3:8" x14ac:dyDescent="0.25">
      <c r="C1189" s="27"/>
      <c r="G1189" s="8"/>
      <c r="H1189" s="14"/>
    </row>
    <row r="1190" spans="3:8" x14ac:dyDescent="0.25">
      <c r="C1190" s="27"/>
      <c r="G1190" s="8"/>
      <c r="H1190" s="14"/>
    </row>
    <row r="1191" spans="3:8" x14ac:dyDescent="0.25">
      <c r="C1191" s="27"/>
      <c r="G1191" s="8"/>
      <c r="H1191" s="14"/>
    </row>
    <row r="1192" spans="3:8" x14ac:dyDescent="0.25">
      <c r="C1192" s="27"/>
      <c r="G1192" s="8"/>
      <c r="H1192" s="14"/>
    </row>
    <row r="1193" spans="3:8" x14ac:dyDescent="0.25">
      <c r="C1193" s="27"/>
      <c r="G1193" s="8"/>
      <c r="H1193" s="14"/>
    </row>
    <row r="1194" spans="3:8" x14ac:dyDescent="0.25">
      <c r="C1194" s="27"/>
      <c r="G1194" s="8"/>
      <c r="H1194" s="14"/>
    </row>
    <row r="1195" spans="3:8" x14ac:dyDescent="0.25">
      <c r="C1195" s="27"/>
      <c r="G1195" s="8"/>
      <c r="H1195" s="14"/>
    </row>
    <row r="1196" spans="3:8" x14ac:dyDescent="0.25">
      <c r="C1196" s="27"/>
      <c r="G1196" s="8"/>
      <c r="H1196" s="14"/>
    </row>
    <row r="1197" spans="3:8" x14ac:dyDescent="0.25">
      <c r="C1197" s="27"/>
      <c r="G1197" s="8"/>
      <c r="H1197" s="14"/>
    </row>
    <row r="1198" spans="3:8" x14ac:dyDescent="0.25">
      <c r="C1198" s="27"/>
      <c r="G1198" s="8"/>
      <c r="H1198" s="14"/>
    </row>
    <row r="1199" spans="3:8" x14ac:dyDescent="0.25">
      <c r="C1199" s="27"/>
      <c r="G1199" s="8"/>
      <c r="H1199" s="14"/>
    </row>
    <row r="1200" spans="3:8" x14ac:dyDescent="0.25">
      <c r="C1200" s="27"/>
      <c r="G1200" s="8"/>
      <c r="H1200" s="14"/>
    </row>
    <row r="1201" spans="3:8" x14ac:dyDescent="0.25">
      <c r="C1201" s="27"/>
      <c r="G1201" s="8"/>
      <c r="H1201" s="14"/>
    </row>
    <row r="1202" spans="3:8" x14ac:dyDescent="0.25">
      <c r="C1202" s="27"/>
      <c r="G1202" s="8"/>
      <c r="H1202" s="14"/>
    </row>
    <row r="1203" spans="3:8" x14ac:dyDescent="0.25">
      <c r="C1203" s="27"/>
      <c r="G1203" s="8"/>
      <c r="H1203" s="14"/>
    </row>
    <row r="1204" spans="3:8" x14ac:dyDescent="0.25">
      <c r="C1204" s="27"/>
      <c r="G1204" s="8"/>
      <c r="H1204" s="14"/>
    </row>
    <row r="1205" spans="3:8" x14ac:dyDescent="0.25">
      <c r="C1205" s="27"/>
      <c r="G1205" s="8"/>
      <c r="H1205" s="14"/>
    </row>
    <row r="1206" spans="3:8" x14ac:dyDescent="0.25">
      <c r="C1206" s="27"/>
      <c r="G1206" s="8"/>
      <c r="H1206" s="14"/>
    </row>
    <row r="1207" spans="3:8" x14ac:dyDescent="0.25">
      <c r="C1207" s="27"/>
      <c r="G1207" s="8"/>
      <c r="H1207" s="14"/>
    </row>
    <row r="1208" spans="3:8" x14ac:dyDescent="0.25">
      <c r="C1208" s="27"/>
      <c r="G1208" s="8"/>
      <c r="H1208" s="14"/>
    </row>
    <row r="1209" spans="3:8" x14ac:dyDescent="0.25">
      <c r="C1209" s="27"/>
      <c r="G1209" s="8"/>
      <c r="H1209" s="14"/>
    </row>
    <row r="1210" spans="3:8" x14ac:dyDescent="0.25">
      <c r="C1210" s="27"/>
      <c r="G1210" s="8"/>
      <c r="H1210" s="14"/>
    </row>
    <row r="1211" spans="3:8" x14ac:dyDescent="0.25">
      <c r="C1211" s="27"/>
      <c r="G1211" s="8"/>
      <c r="H1211" s="14"/>
    </row>
    <row r="1212" spans="3:8" x14ac:dyDescent="0.25">
      <c r="C1212" s="27"/>
      <c r="G1212" s="8"/>
      <c r="H1212" s="14"/>
    </row>
    <row r="1213" spans="3:8" x14ac:dyDescent="0.25">
      <c r="C1213" s="27"/>
      <c r="G1213" s="8"/>
      <c r="H1213" s="14"/>
    </row>
    <row r="1214" spans="3:8" x14ac:dyDescent="0.25">
      <c r="C1214" s="27"/>
      <c r="G1214" s="8"/>
      <c r="H1214" s="14"/>
    </row>
    <row r="1215" spans="3:8" x14ac:dyDescent="0.25">
      <c r="C1215" s="27"/>
      <c r="G1215" s="8"/>
      <c r="H1215" s="14"/>
    </row>
    <row r="1216" spans="3:8" x14ac:dyDescent="0.25">
      <c r="C1216" s="27"/>
      <c r="G1216" s="8"/>
      <c r="H1216" s="14"/>
    </row>
    <row r="1217" spans="3:8" x14ac:dyDescent="0.25">
      <c r="C1217" s="27"/>
      <c r="G1217" s="8"/>
      <c r="H1217" s="14"/>
    </row>
    <row r="1218" spans="3:8" x14ac:dyDescent="0.25">
      <c r="C1218" s="27"/>
      <c r="G1218" s="8"/>
      <c r="H1218" s="14"/>
    </row>
    <row r="1219" spans="3:8" x14ac:dyDescent="0.25">
      <c r="C1219" s="27"/>
      <c r="G1219" s="8"/>
      <c r="H1219" s="14"/>
    </row>
    <row r="1220" spans="3:8" x14ac:dyDescent="0.25">
      <c r="C1220" s="27"/>
      <c r="G1220" s="8"/>
      <c r="H1220" s="14"/>
    </row>
    <row r="1221" spans="3:8" x14ac:dyDescent="0.25">
      <c r="C1221" s="27"/>
      <c r="G1221" s="8"/>
      <c r="H1221" s="14"/>
    </row>
    <row r="1222" spans="3:8" x14ac:dyDescent="0.25">
      <c r="C1222" s="27"/>
      <c r="G1222" s="8"/>
      <c r="H1222" s="14"/>
    </row>
    <row r="1223" spans="3:8" x14ac:dyDescent="0.25">
      <c r="C1223" s="27"/>
      <c r="G1223" s="8"/>
      <c r="H1223" s="14"/>
    </row>
    <row r="1224" spans="3:8" x14ac:dyDescent="0.25">
      <c r="C1224" s="27"/>
      <c r="G1224" s="8"/>
      <c r="H1224" s="14"/>
    </row>
    <row r="1225" spans="3:8" x14ac:dyDescent="0.25">
      <c r="C1225" s="27"/>
      <c r="G1225" s="8"/>
      <c r="H1225" s="14"/>
    </row>
    <row r="1226" spans="3:8" x14ac:dyDescent="0.25">
      <c r="C1226" s="27"/>
      <c r="G1226" s="8"/>
      <c r="H1226" s="14"/>
    </row>
    <row r="1227" spans="3:8" x14ac:dyDescent="0.25">
      <c r="C1227" s="27"/>
      <c r="G1227" s="8"/>
      <c r="H1227" s="14"/>
    </row>
    <row r="1228" spans="3:8" x14ac:dyDescent="0.25">
      <c r="C1228" s="27"/>
      <c r="G1228" s="8"/>
      <c r="H1228" s="14"/>
    </row>
    <row r="1229" spans="3:8" x14ac:dyDescent="0.25">
      <c r="C1229" s="27"/>
      <c r="G1229" s="8"/>
      <c r="H1229" s="14"/>
    </row>
    <row r="1230" spans="3:8" x14ac:dyDescent="0.25">
      <c r="C1230" s="27"/>
      <c r="G1230" s="8"/>
      <c r="H1230" s="14"/>
    </row>
    <row r="1231" spans="3:8" x14ac:dyDescent="0.25">
      <c r="C1231" s="27"/>
      <c r="G1231" s="8"/>
      <c r="H1231" s="14"/>
    </row>
    <row r="1232" spans="3:8" x14ac:dyDescent="0.25">
      <c r="C1232" s="27"/>
      <c r="G1232" s="8"/>
      <c r="H1232" s="14"/>
    </row>
    <row r="1233" spans="3:8" x14ac:dyDescent="0.25">
      <c r="C1233" s="27"/>
      <c r="G1233" s="8"/>
      <c r="H1233" s="14"/>
    </row>
    <row r="1234" spans="3:8" x14ac:dyDescent="0.25">
      <c r="C1234" s="27"/>
      <c r="G1234" s="8"/>
      <c r="H1234" s="14"/>
    </row>
    <row r="1235" spans="3:8" x14ac:dyDescent="0.25">
      <c r="C1235" s="27"/>
      <c r="G1235" s="8"/>
      <c r="H1235" s="14"/>
    </row>
    <row r="1236" spans="3:8" x14ac:dyDescent="0.25">
      <c r="C1236" s="27"/>
      <c r="G1236" s="8"/>
      <c r="H1236" s="14"/>
    </row>
    <row r="1237" spans="3:8" x14ac:dyDescent="0.25">
      <c r="C1237" s="27"/>
      <c r="G1237" s="8"/>
      <c r="H1237" s="14"/>
    </row>
    <row r="1238" spans="3:8" x14ac:dyDescent="0.25">
      <c r="C1238" s="27"/>
      <c r="G1238" s="8"/>
      <c r="H1238" s="14"/>
    </row>
    <row r="1239" spans="3:8" x14ac:dyDescent="0.25">
      <c r="C1239" s="27"/>
      <c r="G1239" s="8"/>
      <c r="H1239" s="14"/>
    </row>
    <row r="1240" spans="3:8" x14ac:dyDescent="0.25">
      <c r="C1240" s="27"/>
      <c r="G1240" s="8"/>
      <c r="H1240" s="14"/>
    </row>
    <row r="1241" spans="3:8" x14ac:dyDescent="0.25">
      <c r="C1241" s="27"/>
      <c r="G1241" s="8"/>
      <c r="H1241" s="14"/>
    </row>
    <row r="1242" spans="3:8" x14ac:dyDescent="0.25">
      <c r="C1242" s="27"/>
      <c r="G1242" s="8"/>
      <c r="H1242" s="14"/>
    </row>
    <row r="1243" spans="3:8" x14ac:dyDescent="0.25">
      <c r="C1243" s="27"/>
      <c r="G1243" s="8"/>
      <c r="H1243" s="14"/>
    </row>
    <row r="1244" spans="3:8" x14ac:dyDescent="0.25">
      <c r="C1244" s="27"/>
      <c r="G1244" s="8"/>
      <c r="H1244" s="14"/>
    </row>
    <row r="1245" spans="3:8" x14ac:dyDescent="0.25">
      <c r="C1245" s="27"/>
      <c r="G1245" s="8"/>
      <c r="H1245" s="14"/>
    </row>
    <row r="1246" spans="3:8" x14ac:dyDescent="0.25">
      <c r="C1246" s="27"/>
      <c r="G1246" s="8"/>
      <c r="H1246" s="14"/>
    </row>
    <row r="1247" spans="3:8" x14ac:dyDescent="0.25">
      <c r="C1247" s="27"/>
      <c r="G1247" s="8"/>
      <c r="H1247" s="14"/>
    </row>
    <row r="1248" spans="3:8" x14ac:dyDescent="0.25">
      <c r="C1248" s="27"/>
      <c r="G1248" s="8"/>
      <c r="H1248" s="14"/>
    </row>
    <row r="1249" spans="3:8" x14ac:dyDescent="0.25">
      <c r="C1249" s="27"/>
      <c r="G1249" s="8"/>
      <c r="H1249" s="14"/>
    </row>
    <row r="1250" spans="3:8" x14ac:dyDescent="0.25">
      <c r="C1250" s="27"/>
      <c r="G1250" s="8"/>
      <c r="H1250" s="14"/>
    </row>
    <row r="1251" spans="3:8" x14ac:dyDescent="0.25">
      <c r="C1251" s="27"/>
      <c r="G1251" s="8"/>
      <c r="H1251" s="14"/>
    </row>
    <row r="1252" spans="3:8" x14ac:dyDescent="0.25">
      <c r="C1252" s="27"/>
      <c r="G1252" s="8"/>
      <c r="H1252" s="14"/>
    </row>
    <row r="1253" spans="3:8" x14ac:dyDescent="0.25">
      <c r="C1253" s="27"/>
      <c r="G1253" s="8"/>
      <c r="H1253" s="14"/>
    </row>
    <row r="1254" spans="3:8" x14ac:dyDescent="0.25">
      <c r="C1254" s="27"/>
      <c r="G1254" s="8"/>
      <c r="H1254" s="14"/>
    </row>
    <row r="1255" spans="3:8" x14ac:dyDescent="0.25">
      <c r="C1255" s="27"/>
      <c r="G1255" s="8"/>
      <c r="H1255" s="14"/>
    </row>
    <row r="1256" spans="3:8" x14ac:dyDescent="0.25">
      <c r="C1256" s="27"/>
      <c r="G1256" s="8"/>
      <c r="H1256" s="14"/>
    </row>
    <row r="1257" spans="3:8" x14ac:dyDescent="0.25">
      <c r="C1257" s="27"/>
      <c r="G1257" s="8"/>
      <c r="H1257" s="14"/>
    </row>
    <row r="1258" spans="3:8" x14ac:dyDescent="0.25">
      <c r="C1258" s="27"/>
      <c r="G1258" s="8"/>
      <c r="H1258" s="14"/>
    </row>
    <row r="1259" spans="3:8" x14ac:dyDescent="0.25">
      <c r="C1259" s="27"/>
      <c r="G1259" s="8"/>
      <c r="H1259" s="14"/>
    </row>
    <row r="1260" spans="3:8" x14ac:dyDescent="0.25">
      <c r="C1260" s="27"/>
      <c r="G1260" s="8"/>
      <c r="H1260" s="14"/>
    </row>
    <row r="1261" spans="3:8" x14ac:dyDescent="0.25">
      <c r="C1261" s="27"/>
      <c r="G1261" s="8"/>
      <c r="H1261" s="14"/>
    </row>
    <row r="1262" spans="3:8" x14ac:dyDescent="0.25">
      <c r="C1262" s="27"/>
      <c r="G1262" s="8"/>
      <c r="H1262" s="14"/>
    </row>
    <row r="1263" spans="3:8" x14ac:dyDescent="0.25">
      <c r="C1263" s="27"/>
      <c r="G1263" s="8"/>
      <c r="H1263" s="14"/>
    </row>
    <row r="1264" spans="3:8" x14ac:dyDescent="0.25">
      <c r="C1264" s="27"/>
      <c r="G1264" s="8"/>
      <c r="H1264" s="14"/>
    </row>
    <row r="1265" spans="3:8" x14ac:dyDescent="0.25">
      <c r="C1265" s="27"/>
      <c r="G1265" s="8"/>
      <c r="H1265" s="14"/>
    </row>
    <row r="1266" spans="3:8" x14ac:dyDescent="0.25">
      <c r="C1266" s="27"/>
      <c r="G1266" s="8"/>
      <c r="H1266" s="14"/>
    </row>
    <row r="1267" spans="3:8" x14ac:dyDescent="0.25">
      <c r="C1267" s="27"/>
      <c r="G1267" s="8"/>
      <c r="H1267" s="14"/>
    </row>
    <row r="1268" spans="3:8" x14ac:dyDescent="0.25">
      <c r="C1268" s="27"/>
      <c r="G1268" s="8"/>
      <c r="H1268" s="14"/>
    </row>
    <row r="1269" spans="3:8" x14ac:dyDescent="0.25">
      <c r="C1269" s="27"/>
      <c r="G1269" s="8"/>
      <c r="H1269" s="14"/>
    </row>
    <row r="1270" spans="3:8" x14ac:dyDescent="0.25">
      <c r="C1270" s="27"/>
      <c r="G1270" s="8"/>
      <c r="H1270" s="14"/>
    </row>
    <row r="1271" spans="3:8" x14ac:dyDescent="0.25">
      <c r="C1271" s="27"/>
      <c r="G1271" s="8"/>
      <c r="H1271" s="14"/>
    </row>
    <row r="1272" spans="3:8" x14ac:dyDescent="0.25">
      <c r="C1272" s="27"/>
      <c r="G1272" s="8"/>
      <c r="H1272" s="14"/>
    </row>
    <row r="1273" spans="3:8" x14ac:dyDescent="0.25">
      <c r="C1273" s="27"/>
      <c r="G1273" s="8"/>
      <c r="H1273" s="14"/>
    </row>
    <row r="1274" spans="3:8" x14ac:dyDescent="0.25">
      <c r="C1274" s="27"/>
      <c r="G1274" s="8"/>
      <c r="H1274" s="14"/>
    </row>
    <row r="1275" spans="3:8" x14ac:dyDescent="0.25">
      <c r="C1275" s="27"/>
      <c r="G1275" s="8"/>
      <c r="H1275" s="14"/>
    </row>
    <row r="1276" spans="3:8" x14ac:dyDescent="0.25">
      <c r="C1276" s="27"/>
      <c r="G1276" s="8"/>
      <c r="H1276" s="14"/>
    </row>
    <row r="1277" spans="3:8" x14ac:dyDescent="0.25">
      <c r="C1277" s="27"/>
      <c r="G1277" s="8"/>
      <c r="H1277" s="14"/>
    </row>
    <row r="1278" spans="3:8" x14ac:dyDescent="0.25">
      <c r="C1278" s="27"/>
      <c r="G1278" s="8"/>
      <c r="H1278" s="14"/>
    </row>
    <row r="1279" spans="3:8" x14ac:dyDescent="0.25">
      <c r="C1279" s="27"/>
      <c r="G1279" s="8"/>
      <c r="H1279" s="14"/>
    </row>
    <row r="1280" spans="3:8" x14ac:dyDescent="0.25">
      <c r="C1280" s="27"/>
      <c r="G1280" s="8"/>
      <c r="H1280" s="14"/>
    </row>
    <row r="1281" spans="3:8" x14ac:dyDescent="0.25">
      <c r="C1281" s="27"/>
      <c r="G1281" s="8"/>
      <c r="H1281" s="14"/>
    </row>
    <row r="1282" spans="3:8" x14ac:dyDescent="0.25">
      <c r="C1282" s="27"/>
      <c r="G1282" s="8"/>
      <c r="H1282" s="14"/>
    </row>
    <row r="1283" spans="3:8" x14ac:dyDescent="0.25">
      <c r="C1283" s="27"/>
      <c r="G1283" s="8"/>
      <c r="H1283" s="14"/>
    </row>
    <row r="1284" spans="3:8" x14ac:dyDescent="0.25">
      <c r="C1284" s="27"/>
      <c r="G1284" s="8"/>
      <c r="H1284" s="14"/>
    </row>
    <row r="1285" spans="3:8" x14ac:dyDescent="0.25">
      <c r="C1285" s="27"/>
      <c r="G1285" s="8"/>
      <c r="H1285" s="14"/>
    </row>
    <row r="1286" spans="3:8" x14ac:dyDescent="0.25">
      <c r="C1286" s="27"/>
      <c r="G1286" s="8"/>
      <c r="H1286" s="14"/>
    </row>
    <row r="1287" spans="3:8" x14ac:dyDescent="0.25">
      <c r="C1287" s="27"/>
      <c r="G1287" s="8"/>
      <c r="H1287" s="14"/>
    </row>
    <row r="1288" spans="3:8" x14ac:dyDescent="0.25">
      <c r="C1288" s="27"/>
      <c r="G1288" s="8"/>
      <c r="H1288" s="14"/>
    </row>
    <row r="1289" spans="3:8" x14ac:dyDescent="0.25">
      <c r="C1289" s="27"/>
      <c r="G1289" s="8"/>
      <c r="H1289" s="14"/>
    </row>
    <row r="1290" spans="3:8" x14ac:dyDescent="0.25">
      <c r="C1290" s="27"/>
      <c r="G1290" s="8"/>
      <c r="H1290" s="14"/>
    </row>
    <row r="1291" spans="3:8" x14ac:dyDescent="0.25">
      <c r="C1291" s="27"/>
      <c r="G1291" s="8"/>
      <c r="H1291" s="14"/>
    </row>
    <row r="1292" spans="3:8" x14ac:dyDescent="0.25">
      <c r="C1292" s="27"/>
      <c r="G1292" s="8"/>
      <c r="H1292" s="14"/>
    </row>
    <row r="1293" spans="3:8" x14ac:dyDescent="0.25">
      <c r="C1293" s="27"/>
      <c r="G1293" s="8"/>
      <c r="H1293" s="14"/>
    </row>
    <row r="1294" spans="3:8" x14ac:dyDescent="0.25">
      <c r="C1294" s="27"/>
      <c r="G1294" s="8"/>
      <c r="H1294" s="14"/>
    </row>
    <row r="1295" spans="3:8" x14ac:dyDescent="0.25">
      <c r="C1295" s="27"/>
      <c r="G1295" s="8"/>
      <c r="H1295" s="14"/>
    </row>
    <row r="1296" spans="3:8" x14ac:dyDescent="0.25">
      <c r="C1296" s="27"/>
      <c r="G1296" s="8"/>
      <c r="H1296" s="14"/>
    </row>
    <row r="1297" spans="3:8" x14ac:dyDescent="0.25">
      <c r="C1297" s="27"/>
      <c r="G1297" s="8"/>
      <c r="H1297" s="14"/>
    </row>
    <row r="1298" spans="3:8" x14ac:dyDescent="0.25">
      <c r="C1298" s="27"/>
      <c r="G1298" s="8"/>
      <c r="H1298" s="14"/>
    </row>
    <row r="1299" spans="3:8" x14ac:dyDescent="0.25">
      <c r="C1299" s="27"/>
      <c r="G1299" s="8"/>
      <c r="H1299" s="14"/>
    </row>
    <row r="1300" spans="3:8" x14ac:dyDescent="0.25">
      <c r="C1300" s="27"/>
      <c r="G1300" s="8"/>
      <c r="H1300" s="14"/>
    </row>
    <row r="1301" spans="3:8" x14ac:dyDescent="0.25">
      <c r="C1301" s="27"/>
      <c r="G1301" s="8"/>
      <c r="H1301" s="14"/>
    </row>
    <row r="1302" spans="3:8" x14ac:dyDescent="0.25">
      <c r="C1302" s="27"/>
      <c r="G1302" s="8"/>
      <c r="H1302" s="14"/>
    </row>
    <row r="1303" spans="3:8" x14ac:dyDescent="0.25">
      <c r="C1303" s="27"/>
      <c r="G1303" s="8"/>
      <c r="H1303" s="14"/>
    </row>
    <row r="1304" spans="3:8" x14ac:dyDescent="0.25">
      <c r="C1304" s="27"/>
      <c r="G1304" s="8"/>
      <c r="H1304" s="14"/>
    </row>
    <row r="1305" spans="3:8" x14ac:dyDescent="0.25">
      <c r="C1305" s="27"/>
      <c r="G1305" s="8"/>
      <c r="H1305" s="14"/>
    </row>
    <row r="1306" spans="3:8" x14ac:dyDescent="0.25">
      <c r="C1306" s="27"/>
      <c r="G1306" s="8"/>
      <c r="H1306" s="14"/>
    </row>
    <row r="1307" spans="3:8" x14ac:dyDescent="0.25">
      <c r="C1307" s="27"/>
      <c r="G1307" s="8"/>
      <c r="H1307" s="14"/>
    </row>
    <row r="1308" spans="3:8" x14ac:dyDescent="0.25">
      <c r="C1308" s="27"/>
      <c r="G1308" s="8"/>
      <c r="H1308" s="14"/>
    </row>
    <row r="1309" spans="3:8" x14ac:dyDescent="0.25">
      <c r="C1309" s="27"/>
      <c r="G1309" s="8"/>
      <c r="H1309" s="14"/>
    </row>
    <row r="1310" spans="3:8" x14ac:dyDescent="0.25">
      <c r="C1310" s="27"/>
      <c r="G1310" s="8"/>
      <c r="H1310" s="14"/>
    </row>
    <row r="1311" spans="3:8" x14ac:dyDescent="0.25">
      <c r="C1311" s="27"/>
      <c r="G1311" s="8"/>
      <c r="H1311" s="14"/>
    </row>
    <row r="1312" spans="3:8" x14ac:dyDescent="0.25">
      <c r="C1312" s="27"/>
      <c r="G1312" s="8"/>
      <c r="H1312" s="14"/>
    </row>
    <row r="1313" spans="3:8" x14ac:dyDescent="0.25">
      <c r="C1313" s="27"/>
      <c r="G1313" s="8"/>
      <c r="H1313" s="14"/>
    </row>
    <row r="1314" spans="3:8" x14ac:dyDescent="0.25">
      <c r="C1314" s="27"/>
      <c r="G1314" s="8"/>
      <c r="H1314" s="14"/>
    </row>
    <row r="1315" spans="3:8" x14ac:dyDescent="0.25">
      <c r="C1315" s="27"/>
      <c r="G1315" s="8"/>
      <c r="H1315" s="14"/>
    </row>
    <row r="1316" spans="3:8" x14ac:dyDescent="0.25">
      <c r="C1316" s="27"/>
      <c r="G1316" s="8"/>
      <c r="H1316" s="14"/>
    </row>
    <row r="1317" spans="3:8" x14ac:dyDescent="0.25">
      <c r="C1317" s="27"/>
      <c r="G1317" s="8"/>
      <c r="H1317" s="14"/>
    </row>
    <row r="1318" spans="3:8" x14ac:dyDescent="0.25">
      <c r="C1318" s="27"/>
      <c r="G1318" s="8"/>
      <c r="H1318" s="14"/>
    </row>
    <row r="1319" spans="3:8" x14ac:dyDescent="0.25">
      <c r="C1319" s="27"/>
      <c r="G1319" s="8"/>
      <c r="H1319" s="14"/>
    </row>
    <row r="1320" spans="3:8" x14ac:dyDescent="0.25">
      <c r="C1320" s="27"/>
      <c r="G1320" s="8"/>
      <c r="H1320" s="14"/>
    </row>
    <row r="1321" spans="3:8" x14ac:dyDescent="0.25">
      <c r="C1321" s="27"/>
      <c r="G1321" s="8"/>
      <c r="H1321" s="14"/>
    </row>
    <row r="1322" spans="3:8" x14ac:dyDescent="0.25">
      <c r="C1322" s="27"/>
      <c r="G1322" s="8"/>
      <c r="H1322" s="14"/>
    </row>
    <row r="1323" spans="3:8" x14ac:dyDescent="0.25">
      <c r="C1323" s="27"/>
      <c r="G1323" s="8"/>
      <c r="H1323" s="14"/>
    </row>
    <row r="1324" spans="3:8" x14ac:dyDescent="0.25">
      <c r="C1324" s="27"/>
      <c r="G1324" s="8"/>
      <c r="H1324" s="14"/>
    </row>
    <row r="1325" spans="3:8" x14ac:dyDescent="0.25">
      <c r="C1325" s="27"/>
      <c r="G1325" s="8"/>
      <c r="H1325" s="14"/>
    </row>
    <row r="1326" spans="3:8" x14ac:dyDescent="0.25">
      <c r="C1326" s="27"/>
      <c r="G1326" s="8"/>
      <c r="H1326" s="14"/>
    </row>
    <row r="1327" spans="3:8" x14ac:dyDescent="0.25">
      <c r="C1327" s="27"/>
      <c r="G1327" s="8"/>
      <c r="H1327" s="14"/>
    </row>
    <row r="1328" spans="3:8" x14ac:dyDescent="0.25">
      <c r="C1328" s="27"/>
      <c r="G1328" s="8"/>
      <c r="H1328" s="14"/>
    </row>
    <row r="1329" spans="3:8" x14ac:dyDescent="0.25">
      <c r="C1329" s="27"/>
      <c r="G1329" s="8"/>
      <c r="H1329" s="14"/>
    </row>
    <row r="1330" spans="3:8" x14ac:dyDescent="0.25">
      <c r="C1330" s="27"/>
      <c r="G1330" s="8"/>
      <c r="H1330" s="14"/>
    </row>
    <row r="1331" spans="3:8" x14ac:dyDescent="0.25">
      <c r="C1331" s="27"/>
      <c r="G1331" s="8"/>
      <c r="H1331" s="14"/>
    </row>
    <row r="1332" spans="3:8" x14ac:dyDescent="0.25">
      <c r="C1332" s="27"/>
      <c r="G1332" s="8"/>
      <c r="H1332" s="14"/>
    </row>
    <row r="1333" spans="3:8" x14ac:dyDescent="0.25">
      <c r="C1333" s="27"/>
      <c r="G1333" s="8"/>
      <c r="H1333" s="14"/>
    </row>
    <row r="1334" spans="3:8" x14ac:dyDescent="0.25">
      <c r="C1334" s="27"/>
      <c r="G1334" s="8"/>
      <c r="H1334" s="14"/>
    </row>
    <row r="1335" spans="3:8" x14ac:dyDescent="0.25">
      <c r="C1335" s="27"/>
      <c r="G1335" s="8"/>
      <c r="H1335" s="14"/>
    </row>
    <row r="1336" spans="3:8" x14ac:dyDescent="0.25">
      <c r="C1336" s="27"/>
      <c r="G1336" s="8"/>
      <c r="H1336" s="14"/>
    </row>
    <row r="1337" spans="3:8" x14ac:dyDescent="0.25">
      <c r="C1337" s="27"/>
      <c r="G1337" s="8"/>
      <c r="H1337" s="14"/>
    </row>
    <row r="1338" spans="3:8" x14ac:dyDescent="0.25">
      <c r="C1338" s="27"/>
      <c r="G1338" s="8"/>
      <c r="H1338" s="14"/>
    </row>
    <row r="1339" spans="3:8" x14ac:dyDescent="0.25">
      <c r="C1339" s="27"/>
      <c r="G1339" s="8"/>
      <c r="H1339" s="14"/>
    </row>
    <row r="1340" spans="3:8" x14ac:dyDescent="0.25">
      <c r="C1340" s="27"/>
      <c r="G1340" s="8"/>
      <c r="H1340" s="14"/>
    </row>
    <row r="1341" spans="3:8" x14ac:dyDescent="0.25">
      <c r="C1341" s="27"/>
      <c r="G1341" s="8"/>
      <c r="H1341" s="14"/>
    </row>
    <row r="1342" spans="3:8" x14ac:dyDescent="0.25">
      <c r="C1342" s="27"/>
      <c r="G1342" s="8"/>
      <c r="H1342" s="14"/>
    </row>
    <row r="1343" spans="3:8" x14ac:dyDescent="0.25">
      <c r="C1343" s="27"/>
      <c r="G1343" s="8"/>
      <c r="H1343" s="14"/>
    </row>
    <row r="1344" spans="3:8" x14ac:dyDescent="0.25">
      <c r="C1344" s="27"/>
      <c r="G1344" s="8"/>
      <c r="H1344" s="14"/>
    </row>
    <row r="1345" spans="3:8" x14ac:dyDescent="0.25">
      <c r="C1345" s="27"/>
      <c r="G1345" s="8"/>
      <c r="H1345" s="14"/>
    </row>
    <row r="1346" spans="3:8" x14ac:dyDescent="0.25">
      <c r="C1346" s="27"/>
      <c r="G1346" s="8"/>
      <c r="H1346" s="14"/>
    </row>
    <row r="1347" spans="3:8" x14ac:dyDescent="0.25">
      <c r="C1347" s="27"/>
      <c r="G1347" s="8"/>
      <c r="H1347" s="14"/>
    </row>
    <row r="1348" spans="3:8" x14ac:dyDescent="0.25">
      <c r="C1348" s="27"/>
      <c r="G1348" s="8"/>
      <c r="H1348" s="14"/>
    </row>
    <row r="1349" spans="3:8" x14ac:dyDescent="0.25">
      <c r="C1349" s="27"/>
      <c r="G1349" s="8"/>
      <c r="H1349" s="14"/>
    </row>
    <row r="1350" spans="3:8" x14ac:dyDescent="0.25">
      <c r="C1350" s="27"/>
      <c r="G1350" s="8"/>
      <c r="H1350" s="14"/>
    </row>
    <row r="1351" spans="3:8" x14ac:dyDescent="0.25">
      <c r="C1351" s="27"/>
      <c r="G1351" s="8"/>
      <c r="H1351" s="14"/>
    </row>
    <row r="1352" spans="3:8" x14ac:dyDescent="0.25">
      <c r="C1352" s="27"/>
      <c r="G1352" s="8"/>
      <c r="H1352" s="14"/>
    </row>
    <row r="1353" spans="3:8" x14ac:dyDescent="0.25">
      <c r="C1353" s="27"/>
      <c r="G1353" s="8"/>
      <c r="H1353" s="14"/>
    </row>
    <row r="1354" spans="3:8" x14ac:dyDescent="0.25">
      <c r="C1354" s="27"/>
      <c r="G1354" s="8"/>
      <c r="H1354" s="14"/>
    </row>
    <row r="1355" spans="3:8" x14ac:dyDescent="0.25">
      <c r="C1355" s="27"/>
      <c r="G1355" s="8"/>
      <c r="H1355" s="14"/>
    </row>
    <row r="1356" spans="3:8" x14ac:dyDescent="0.25">
      <c r="C1356" s="27"/>
      <c r="G1356" s="8"/>
      <c r="H1356" s="14"/>
    </row>
    <row r="1357" spans="3:8" x14ac:dyDescent="0.25">
      <c r="C1357" s="27"/>
      <c r="G1357" s="8"/>
      <c r="H1357" s="14"/>
    </row>
    <row r="1358" spans="3:8" x14ac:dyDescent="0.25">
      <c r="C1358" s="27"/>
      <c r="G1358" s="8"/>
      <c r="H1358" s="14"/>
    </row>
    <row r="1359" spans="3:8" x14ac:dyDescent="0.25">
      <c r="C1359" s="27"/>
      <c r="G1359" s="8"/>
      <c r="H1359" s="14"/>
    </row>
    <row r="1360" spans="3:8" x14ac:dyDescent="0.25">
      <c r="C1360" s="27"/>
      <c r="G1360" s="8"/>
      <c r="H1360" s="14"/>
    </row>
    <row r="1361" spans="3:8" x14ac:dyDescent="0.25">
      <c r="C1361" s="27"/>
      <c r="G1361" s="8"/>
      <c r="H1361" s="14"/>
    </row>
    <row r="1362" spans="3:8" x14ac:dyDescent="0.25">
      <c r="C1362" s="27"/>
      <c r="G1362" s="8"/>
      <c r="H1362" s="14"/>
    </row>
    <row r="1363" spans="3:8" x14ac:dyDescent="0.25">
      <c r="C1363" s="27"/>
      <c r="G1363" s="8"/>
      <c r="H1363" s="14"/>
    </row>
    <row r="1364" spans="3:8" x14ac:dyDescent="0.25">
      <c r="C1364" s="27"/>
      <c r="G1364" s="8"/>
      <c r="H1364" s="14"/>
    </row>
    <row r="1365" spans="3:8" x14ac:dyDescent="0.25">
      <c r="C1365" s="27"/>
      <c r="G1365" s="8"/>
      <c r="H1365" s="14"/>
    </row>
    <row r="1366" spans="3:8" x14ac:dyDescent="0.25">
      <c r="C1366" s="27"/>
      <c r="G1366" s="8"/>
      <c r="H1366" s="14"/>
    </row>
    <row r="1367" spans="3:8" x14ac:dyDescent="0.25">
      <c r="C1367" s="27"/>
      <c r="G1367" s="8"/>
      <c r="H1367" s="14"/>
    </row>
    <row r="1368" spans="3:8" x14ac:dyDescent="0.25">
      <c r="C1368" s="27"/>
      <c r="G1368" s="8"/>
      <c r="H1368" s="14"/>
    </row>
    <row r="1369" spans="3:8" x14ac:dyDescent="0.25">
      <c r="C1369" s="27"/>
      <c r="G1369" s="8"/>
      <c r="H1369" s="14"/>
    </row>
    <row r="1370" spans="3:8" x14ac:dyDescent="0.25">
      <c r="C1370" s="27"/>
      <c r="G1370" s="8"/>
      <c r="H1370" s="14"/>
    </row>
    <row r="1371" spans="3:8" x14ac:dyDescent="0.25">
      <c r="C1371" s="27"/>
      <c r="G1371" s="8"/>
      <c r="H1371" s="14"/>
    </row>
    <row r="1372" spans="3:8" x14ac:dyDescent="0.25">
      <c r="C1372" s="27"/>
      <c r="G1372" s="8"/>
      <c r="H1372" s="14"/>
    </row>
    <row r="1373" spans="3:8" x14ac:dyDescent="0.25">
      <c r="C1373" s="27"/>
      <c r="G1373" s="8"/>
      <c r="H1373" s="14"/>
    </row>
    <row r="1374" spans="3:8" x14ac:dyDescent="0.25">
      <c r="C1374" s="27"/>
      <c r="G1374" s="8"/>
      <c r="H1374" s="14"/>
    </row>
    <row r="1375" spans="3:8" x14ac:dyDescent="0.25">
      <c r="C1375" s="27"/>
      <c r="G1375" s="8"/>
      <c r="H1375" s="14"/>
    </row>
    <row r="1376" spans="3:8" x14ac:dyDescent="0.25">
      <c r="C1376" s="27"/>
      <c r="G1376" s="8"/>
      <c r="H1376" s="14"/>
    </row>
    <row r="1377" spans="3:8" x14ac:dyDescent="0.25">
      <c r="C1377" s="27"/>
      <c r="G1377" s="8"/>
      <c r="H1377" s="14"/>
    </row>
    <row r="1378" spans="3:8" x14ac:dyDescent="0.25">
      <c r="C1378" s="27"/>
      <c r="G1378" s="8"/>
      <c r="H1378" s="14"/>
    </row>
    <row r="1379" spans="3:8" x14ac:dyDescent="0.25">
      <c r="C1379" s="27"/>
      <c r="G1379" s="8"/>
      <c r="H1379" s="14"/>
    </row>
    <row r="1380" spans="3:8" x14ac:dyDescent="0.25">
      <c r="C1380" s="27"/>
      <c r="G1380" s="8"/>
      <c r="H1380" s="14"/>
    </row>
    <row r="1381" spans="3:8" x14ac:dyDescent="0.25">
      <c r="C1381" s="27"/>
      <c r="G1381" s="8"/>
      <c r="H1381" s="14"/>
    </row>
    <row r="1382" spans="3:8" x14ac:dyDescent="0.25">
      <c r="C1382" s="27"/>
      <c r="G1382" s="8"/>
      <c r="H1382" s="14"/>
    </row>
    <row r="1383" spans="3:8" x14ac:dyDescent="0.25">
      <c r="C1383" s="27"/>
      <c r="G1383" s="8"/>
      <c r="H1383" s="14"/>
    </row>
    <row r="1384" spans="3:8" x14ac:dyDescent="0.25">
      <c r="C1384" s="27"/>
      <c r="G1384" s="8"/>
      <c r="H1384" s="14"/>
    </row>
    <row r="1385" spans="3:8" x14ac:dyDescent="0.25">
      <c r="C1385" s="27"/>
      <c r="G1385" s="8"/>
      <c r="H1385" s="14"/>
    </row>
    <row r="1386" spans="3:8" x14ac:dyDescent="0.25">
      <c r="C1386" s="27"/>
      <c r="G1386" s="8"/>
      <c r="H1386" s="14"/>
    </row>
    <row r="1387" spans="3:8" x14ac:dyDescent="0.25">
      <c r="C1387" s="27"/>
      <c r="G1387" s="8"/>
      <c r="H1387" s="14"/>
    </row>
    <row r="1388" spans="3:8" x14ac:dyDescent="0.25">
      <c r="C1388" s="27"/>
      <c r="G1388" s="8"/>
      <c r="H1388" s="14"/>
    </row>
    <row r="1389" spans="3:8" x14ac:dyDescent="0.25">
      <c r="C1389" s="27"/>
      <c r="G1389" s="8"/>
      <c r="H1389" s="14"/>
    </row>
    <row r="1390" spans="3:8" x14ac:dyDescent="0.25">
      <c r="C1390" s="27"/>
      <c r="G1390" s="8"/>
      <c r="H1390" s="14"/>
    </row>
    <row r="1391" spans="3:8" x14ac:dyDescent="0.25">
      <c r="C1391" s="27"/>
      <c r="G1391" s="8"/>
      <c r="H1391" s="14"/>
    </row>
    <row r="1392" spans="3:8" x14ac:dyDescent="0.25">
      <c r="C1392" s="27"/>
      <c r="G1392" s="8"/>
      <c r="H1392" s="14"/>
    </row>
    <row r="1393" spans="3:8" x14ac:dyDescent="0.25">
      <c r="C1393" s="27"/>
      <c r="G1393" s="8"/>
      <c r="H1393" s="14"/>
    </row>
    <row r="1394" spans="3:8" x14ac:dyDescent="0.25">
      <c r="C1394" s="27"/>
      <c r="G1394" s="8"/>
      <c r="H1394" s="14"/>
    </row>
    <row r="1395" spans="3:8" x14ac:dyDescent="0.25">
      <c r="C1395" s="27"/>
      <c r="G1395" s="8"/>
      <c r="H1395" s="14"/>
    </row>
    <row r="1396" spans="3:8" x14ac:dyDescent="0.25">
      <c r="C1396" s="27"/>
      <c r="G1396" s="8"/>
      <c r="H1396" s="14"/>
    </row>
    <row r="1397" spans="3:8" x14ac:dyDescent="0.25">
      <c r="C1397" s="27"/>
      <c r="G1397" s="8"/>
      <c r="H1397" s="14"/>
    </row>
    <row r="1398" spans="3:8" x14ac:dyDescent="0.25">
      <c r="C1398" s="27"/>
      <c r="G1398" s="8"/>
      <c r="H1398" s="14"/>
    </row>
    <row r="1399" spans="3:8" x14ac:dyDescent="0.25">
      <c r="C1399" s="27"/>
      <c r="G1399" s="8"/>
      <c r="H1399" s="14"/>
    </row>
    <row r="1400" spans="3:8" x14ac:dyDescent="0.25">
      <c r="C1400" s="27"/>
      <c r="G1400" s="8"/>
      <c r="H1400" s="14"/>
    </row>
    <row r="1401" spans="3:8" x14ac:dyDescent="0.25">
      <c r="C1401" s="27"/>
      <c r="G1401" s="8"/>
      <c r="H1401" s="14"/>
    </row>
    <row r="1402" spans="3:8" x14ac:dyDescent="0.25">
      <c r="C1402" s="27"/>
      <c r="G1402" s="8"/>
      <c r="H1402" s="14"/>
    </row>
    <row r="1403" spans="3:8" x14ac:dyDescent="0.25">
      <c r="C1403" s="27"/>
      <c r="G1403" s="8"/>
      <c r="H1403" s="14"/>
    </row>
    <row r="1404" spans="3:8" x14ac:dyDescent="0.25">
      <c r="C1404" s="27"/>
      <c r="G1404" s="8"/>
      <c r="H1404" s="14"/>
    </row>
    <row r="1405" spans="3:8" x14ac:dyDescent="0.25">
      <c r="C1405" s="27"/>
      <c r="G1405" s="8"/>
      <c r="H1405" s="14"/>
    </row>
    <row r="1406" spans="3:8" x14ac:dyDescent="0.25">
      <c r="C1406" s="27"/>
      <c r="G1406" s="8"/>
      <c r="H1406" s="14"/>
    </row>
    <row r="1407" spans="3:8" x14ac:dyDescent="0.25">
      <c r="C1407" s="27"/>
      <c r="G1407" s="8"/>
      <c r="H1407" s="14"/>
    </row>
    <row r="1408" spans="3:8" x14ac:dyDescent="0.25">
      <c r="C1408" s="27"/>
      <c r="G1408" s="8"/>
      <c r="H1408" s="14"/>
    </row>
    <row r="1409" spans="3:8" x14ac:dyDescent="0.25">
      <c r="C1409" s="27"/>
      <c r="G1409" s="8"/>
      <c r="H1409" s="14"/>
    </row>
    <row r="1410" spans="3:8" x14ac:dyDescent="0.25">
      <c r="C1410" s="27"/>
      <c r="G1410" s="8"/>
      <c r="H1410" s="14"/>
    </row>
    <row r="1411" spans="3:8" x14ac:dyDescent="0.25">
      <c r="C1411" s="27"/>
      <c r="G1411" s="8"/>
      <c r="H1411" s="14"/>
    </row>
    <row r="1412" spans="3:8" x14ac:dyDescent="0.25">
      <c r="C1412" s="27"/>
      <c r="G1412" s="8"/>
      <c r="H1412" s="14"/>
    </row>
    <row r="1413" spans="3:8" x14ac:dyDescent="0.25">
      <c r="C1413" s="27"/>
      <c r="G1413" s="8"/>
      <c r="H1413" s="14"/>
    </row>
    <row r="1414" spans="3:8" x14ac:dyDescent="0.25">
      <c r="C1414" s="27"/>
      <c r="G1414" s="8"/>
      <c r="H1414" s="14"/>
    </row>
    <row r="1415" spans="3:8" x14ac:dyDescent="0.25">
      <c r="C1415" s="27"/>
      <c r="G1415" s="8"/>
      <c r="H1415" s="14"/>
    </row>
    <row r="1416" spans="3:8" x14ac:dyDescent="0.25">
      <c r="C1416" s="27"/>
      <c r="G1416" s="8"/>
      <c r="H1416" s="14"/>
    </row>
    <row r="1417" spans="3:8" x14ac:dyDescent="0.25">
      <c r="C1417" s="27"/>
      <c r="G1417" s="8"/>
      <c r="H1417" s="14"/>
    </row>
    <row r="1418" spans="3:8" x14ac:dyDescent="0.25">
      <c r="C1418" s="27"/>
      <c r="G1418" s="8"/>
      <c r="H1418" s="14"/>
    </row>
    <row r="1419" spans="3:8" x14ac:dyDescent="0.25">
      <c r="C1419" s="27"/>
      <c r="G1419" s="8"/>
      <c r="H1419" s="14"/>
    </row>
    <row r="1420" spans="3:8" x14ac:dyDescent="0.25">
      <c r="C1420" s="27"/>
      <c r="G1420" s="8"/>
      <c r="H1420" s="14"/>
    </row>
    <row r="1421" spans="3:8" x14ac:dyDescent="0.25">
      <c r="C1421" s="27"/>
      <c r="G1421" s="8"/>
      <c r="H1421" s="14"/>
    </row>
    <row r="1422" spans="3:8" x14ac:dyDescent="0.25">
      <c r="C1422" s="27"/>
      <c r="G1422" s="8"/>
      <c r="H1422" s="14"/>
    </row>
    <row r="1423" spans="3:8" x14ac:dyDescent="0.25">
      <c r="C1423" s="27"/>
      <c r="G1423" s="8"/>
      <c r="H1423" s="14"/>
    </row>
    <row r="1424" spans="3:8" x14ac:dyDescent="0.25">
      <c r="C1424" s="27"/>
      <c r="G1424" s="8"/>
      <c r="H1424" s="14"/>
    </row>
    <row r="1425" spans="3:8" x14ac:dyDescent="0.25">
      <c r="C1425" s="27"/>
      <c r="G1425" s="8"/>
      <c r="H1425" s="14"/>
    </row>
    <row r="1426" spans="3:8" x14ac:dyDescent="0.25">
      <c r="C1426" s="27"/>
      <c r="G1426" s="8"/>
      <c r="H1426" s="14"/>
    </row>
    <row r="1427" spans="3:8" x14ac:dyDescent="0.25">
      <c r="C1427" s="27"/>
      <c r="G1427" s="8"/>
      <c r="H1427" s="14"/>
    </row>
    <row r="1428" spans="3:8" x14ac:dyDescent="0.25">
      <c r="C1428" s="27"/>
      <c r="G1428" s="8"/>
      <c r="H1428" s="14"/>
    </row>
    <row r="1429" spans="3:8" x14ac:dyDescent="0.25">
      <c r="C1429" s="27"/>
      <c r="G1429" s="8"/>
      <c r="H1429" s="14"/>
    </row>
    <row r="1430" spans="3:8" x14ac:dyDescent="0.25">
      <c r="C1430" s="27"/>
      <c r="G1430" s="8"/>
      <c r="H1430" s="14"/>
    </row>
    <row r="1431" spans="3:8" x14ac:dyDescent="0.25">
      <c r="C1431" s="27"/>
      <c r="G1431" s="8"/>
      <c r="H1431" s="14"/>
    </row>
    <row r="1432" spans="3:8" x14ac:dyDescent="0.25">
      <c r="C1432" s="27"/>
      <c r="G1432" s="8"/>
      <c r="H1432" s="14"/>
    </row>
    <row r="1433" spans="3:8" x14ac:dyDescent="0.25">
      <c r="C1433" s="27"/>
      <c r="G1433" s="8"/>
      <c r="H1433" s="14"/>
    </row>
    <row r="1434" spans="3:8" x14ac:dyDescent="0.25">
      <c r="C1434" s="27"/>
      <c r="G1434" s="8"/>
      <c r="H1434" s="14"/>
    </row>
    <row r="1435" spans="3:8" x14ac:dyDescent="0.25">
      <c r="C1435" s="27"/>
      <c r="G1435" s="8"/>
      <c r="H1435" s="14"/>
    </row>
    <row r="1436" spans="3:8" x14ac:dyDescent="0.25">
      <c r="C1436" s="27"/>
      <c r="G1436" s="8"/>
      <c r="H1436" s="14"/>
    </row>
    <row r="1437" spans="3:8" x14ac:dyDescent="0.25">
      <c r="C1437" s="27"/>
      <c r="G1437" s="8"/>
      <c r="H1437" s="14"/>
    </row>
    <row r="1438" spans="3:8" x14ac:dyDescent="0.25">
      <c r="C1438" s="27"/>
      <c r="G1438" s="8"/>
      <c r="H1438" s="14"/>
    </row>
    <row r="1439" spans="3:8" x14ac:dyDescent="0.25">
      <c r="C1439" s="27"/>
      <c r="G1439" s="8"/>
      <c r="H1439" s="14"/>
    </row>
    <row r="1440" spans="3:8" x14ac:dyDescent="0.25">
      <c r="C1440" s="27"/>
      <c r="G1440" s="8"/>
      <c r="H1440" s="14"/>
    </row>
    <row r="1441" spans="3:8" x14ac:dyDescent="0.25">
      <c r="C1441" s="27"/>
      <c r="G1441" s="8"/>
      <c r="H1441" s="14"/>
    </row>
    <row r="1442" spans="3:8" x14ac:dyDescent="0.25">
      <c r="C1442" s="27"/>
      <c r="G1442" s="8"/>
      <c r="H1442" s="14"/>
    </row>
    <row r="1443" spans="3:8" x14ac:dyDescent="0.25">
      <c r="C1443" s="27"/>
      <c r="G1443" s="8"/>
      <c r="H1443" s="14"/>
    </row>
    <row r="1444" spans="3:8" x14ac:dyDescent="0.25">
      <c r="C1444" s="27"/>
      <c r="G1444" s="8"/>
      <c r="H1444" s="14"/>
    </row>
    <row r="1445" spans="3:8" x14ac:dyDescent="0.25">
      <c r="C1445" s="27"/>
      <c r="G1445" s="8"/>
      <c r="H1445" s="14"/>
    </row>
    <row r="1446" spans="3:8" x14ac:dyDescent="0.25">
      <c r="C1446" s="27"/>
      <c r="G1446" s="8"/>
      <c r="H1446" s="14"/>
    </row>
    <row r="1447" spans="3:8" x14ac:dyDescent="0.25">
      <c r="C1447" s="27"/>
      <c r="G1447" s="8"/>
      <c r="H1447" s="14"/>
    </row>
    <row r="1448" spans="3:8" x14ac:dyDescent="0.25">
      <c r="C1448" s="27"/>
      <c r="G1448" s="8"/>
      <c r="H1448" s="14"/>
    </row>
    <row r="1449" spans="3:8" x14ac:dyDescent="0.25">
      <c r="C1449" s="27"/>
      <c r="G1449" s="8"/>
      <c r="H1449" s="14"/>
    </row>
    <row r="1450" spans="3:8" x14ac:dyDescent="0.25">
      <c r="C1450" s="27"/>
      <c r="G1450" s="8"/>
      <c r="H1450" s="14"/>
    </row>
    <row r="1451" spans="3:8" x14ac:dyDescent="0.25">
      <c r="C1451" s="27"/>
      <c r="G1451" s="8"/>
      <c r="H1451" s="14"/>
    </row>
    <row r="1452" spans="3:8" x14ac:dyDescent="0.25">
      <c r="C1452" s="27"/>
      <c r="G1452" s="8"/>
      <c r="H1452" s="14"/>
    </row>
    <row r="1453" spans="3:8" x14ac:dyDescent="0.25">
      <c r="C1453" s="27"/>
      <c r="G1453" s="8"/>
      <c r="H1453" s="14"/>
    </row>
    <row r="1454" spans="3:8" x14ac:dyDescent="0.25">
      <c r="C1454" s="27"/>
      <c r="G1454" s="8"/>
      <c r="H1454" s="14"/>
    </row>
    <row r="1455" spans="3:8" x14ac:dyDescent="0.25">
      <c r="C1455" s="27"/>
      <c r="G1455" s="8"/>
      <c r="H1455" s="14"/>
    </row>
    <row r="1456" spans="3:8" x14ac:dyDescent="0.25">
      <c r="C1456" s="27"/>
      <c r="G1456" s="8"/>
      <c r="H1456" s="14"/>
    </row>
    <row r="1457" spans="3:8" x14ac:dyDescent="0.25">
      <c r="C1457" s="27"/>
      <c r="G1457" s="8"/>
      <c r="H1457" s="14"/>
    </row>
    <row r="1458" spans="3:8" x14ac:dyDescent="0.25">
      <c r="C1458" s="27"/>
      <c r="G1458" s="8"/>
      <c r="H1458" s="14"/>
    </row>
    <row r="1459" spans="3:8" x14ac:dyDescent="0.25">
      <c r="C1459" s="27"/>
      <c r="G1459" s="8"/>
      <c r="H1459" s="14"/>
    </row>
    <row r="1460" spans="3:8" x14ac:dyDescent="0.25">
      <c r="C1460" s="27"/>
      <c r="G1460" s="8"/>
      <c r="H1460" s="14"/>
    </row>
    <row r="1461" spans="3:8" x14ac:dyDescent="0.25">
      <c r="C1461" s="27"/>
      <c r="G1461" s="8"/>
      <c r="H1461" s="14"/>
    </row>
    <row r="1462" spans="3:8" x14ac:dyDescent="0.25">
      <c r="C1462" s="27"/>
      <c r="G1462" s="8"/>
      <c r="H1462" s="14"/>
    </row>
    <row r="1463" spans="3:8" x14ac:dyDescent="0.25">
      <c r="C1463" s="27"/>
      <c r="G1463" s="8"/>
      <c r="H1463" s="14"/>
    </row>
    <row r="1464" spans="3:8" x14ac:dyDescent="0.25">
      <c r="C1464" s="27"/>
      <c r="G1464" s="8"/>
      <c r="H1464" s="14"/>
    </row>
    <row r="1465" spans="3:8" x14ac:dyDescent="0.25">
      <c r="C1465" s="27"/>
      <c r="G1465" s="8"/>
      <c r="H1465" s="14"/>
    </row>
    <row r="1466" spans="3:8" x14ac:dyDescent="0.25">
      <c r="C1466" s="27"/>
      <c r="G1466" s="8"/>
      <c r="H1466" s="14"/>
    </row>
    <row r="1467" spans="3:8" x14ac:dyDescent="0.25">
      <c r="C1467" s="27"/>
      <c r="G1467" s="8"/>
      <c r="H1467" s="14"/>
    </row>
    <row r="1468" spans="3:8" x14ac:dyDescent="0.25">
      <c r="C1468" s="27"/>
      <c r="G1468" s="8"/>
      <c r="H1468" s="14"/>
    </row>
    <row r="1469" spans="3:8" x14ac:dyDescent="0.25">
      <c r="C1469" s="27"/>
      <c r="G1469" s="8"/>
      <c r="H1469" s="14"/>
    </row>
    <row r="1470" spans="3:8" x14ac:dyDescent="0.25">
      <c r="C1470" s="27"/>
      <c r="G1470" s="8"/>
      <c r="H1470" s="14"/>
    </row>
    <row r="1471" spans="3:8" x14ac:dyDescent="0.25">
      <c r="C1471" s="27"/>
      <c r="G1471" s="8"/>
      <c r="H1471" s="14"/>
    </row>
    <row r="1472" spans="3:8" x14ac:dyDescent="0.25">
      <c r="C1472" s="27"/>
      <c r="G1472" s="8"/>
      <c r="H1472" s="14"/>
    </row>
    <row r="1473" spans="3:8" x14ac:dyDescent="0.25">
      <c r="C1473" s="27"/>
      <c r="G1473" s="8"/>
      <c r="H1473" s="14"/>
    </row>
    <row r="1474" spans="3:8" x14ac:dyDescent="0.25">
      <c r="C1474" s="27"/>
      <c r="G1474" s="8"/>
      <c r="H1474" s="14"/>
    </row>
    <row r="1475" spans="3:8" x14ac:dyDescent="0.25">
      <c r="C1475" s="27"/>
      <c r="G1475" s="8"/>
      <c r="H1475" s="14"/>
    </row>
    <row r="1476" spans="3:8" x14ac:dyDescent="0.25">
      <c r="C1476" s="27"/>
      <c r="G1476" s="8"/>
      <c r="H1476" s="14"/>
    </row>
    <row r="1477" spans="3:8" x14ac:dyDescent="0.25">
      <c r="C1477" s="27"/>
      <c r="G1477" s="8"/>
      <c r="H1477" s="14"/>
    </row>
    <row r="1478" spans="3:8" x14ac:dyDescent="0.25">
      <c r="C1478" s="27"/>
      <c r="G1478" s="8"/>
      <c r="H1478" s="14"/>
    </row>
    <row r="1479" spans="3:8" x14ac:dyDescent="0.25">
      <c r="C1479" s="27"/>
      <c r="G1479" s="8"/>
      <c r="H1479" s="14"/>
    </row>
    <row r="1480" spans="3:8" x14ac:dyDescent="0.25">
      <c r="C1480" s="27"/>
      <c r="G1480" s="8"/>
      <c r="H1480" s="14"/>
    </row>
    <row r="1481" spans="3:8" x14ac:dyDescent="0.25">
      <c r="C1481" s="27"/>
      <c r="G1481" s="8"/>
      <c r="H1481" s="14"/>
    </row>
    <row r="1482" spans="3:8" x14ac:dyDescent="0.25">
      <c r="C1482" s="27"/>
      <c r="G1482" s="8"/>
      <c r="H1482" s="14"/>
    </row>
    <row r="1483" spans="3:8" x14ac:dyDescent="0.25">
      <c r="C1483" s="27"/>
      <c r="G1483" s="8"/>
      <c r="H1483" s="14"/>
    </row>
    <row r="1484" spans="3:8" x14ac:dyDescent="0.25">
      <c r="C1484" s="27"/>
      <c r="G1484" s="8"/>
      <c r="H1484" s="14"/>
    </row>
    <row r="1485" spans="3:8" x14ac:dyDescent="0.25">
      <c r="C1485" s="27"/>
      <c r="G1485" s="8"/>
      <c r="H1485" s="14"/>
    </row>
    <row r="1486" spans="3:8" x14ac:dyDescent="0.25">
      <c r="C1486" s="27"/>
      <c r="G1486" s="8"/>
      <c r="H1486" s="14"/>
    </row>
    <row r="1487" spans="3:8" x14ac:dyDescent="0.25">
      <c r="C1487" s="27"/>
      <c r="G1487" s="8"/>
      <c r="H1487" s="14"/>
    </row>
    <row r="1488" spans="3:8" x14ac:dyDescent="0.25">
      <c r="C1488" s="27"/>
      <c r="G1488" s="8"/>
      <c r="H1488" s="14"/>
    </row>
    <row r="1489" spans="3:8" x14ac:dyDescent="0.25">
      <c r="C1489" s="27"/>
      <c r="G1489" s="8"/>
      <c r="H1489" s="14"/>
    </row>
    <row r="1490" spans="3:8" x14ac:dyDescent="0.25">
      <c r="C1490" s="27"/>
      <c r="G1490" s="8"/>
      <c r="H1490" s="14"/>
    </row>
    <row r="1491" spans="3:8" x14ac:dyDescent="0.25">
      <c r="C1491" s="27"/>
      <c r="G1491" s="8"/>
      <c r="H1491" s="14"/>
    </row>
    <row r="1492" spans="3:8" x14ac:dyDescent="0.25">
      <c r="C1492" s="27"/>
      <c r="G1492" s="8"/>
      <c r="H1492" s="14"/>
    </row>
    <row r="1493" spans="3:8" x14ac:dyDescent="0.25">
      <c r="C1493" s="27"/>
      <c r="G1493" s="8"/>
      <c r="H1493" s="14"/>
    </row>
    <row r="1494" spans="3:8" x14ac:dyDescent="0.25">
      <c r="C1494" s="27"/>
      <c r="G1494" s="8"/>
      <c r="H1494" s="14"/>
    </row>
    <row r="1495" spans="3:8" x14ac:dyDescent="0.25">
      <c r="C1495" s="27"/>
      <c r="G1495" s="8"/>
      <c r="H1495" s="14"/>
    </row>
    <row r="1496" spans="3:8" x14ac:dyDescent="0.25">
      <c r="C1496" s="27"/>
      <c r="G1496" s="8"/>
      <c r="H1496" s="14"/>
    </row>
    <row r="1497" spans="3:8" x14ac:dyDescent="0.25">
      <c r="C1497" s="27"/>
      <c r="G1497" s="8"/>
      <c r="H1497" s="14"/>
    </row>
    <row r="1498" spans="3:8" x14ac:dyDescent="0.25">
      <c r="C1498" s="27"/>
      <c r="G1498" s="8"/>
      <c r="H1498" s="14"/>
    </row>
    <row r="1499" spans="3:8" x14ac:dyDescent="0.25">
      <c r="C1499" s="27"/>
      <c r="G1499" s="8"/>
      <c r="H1499" s="14"/>
    </row>
    <row r="1500" spans="3:8" x14ac:dyDescent="0.25">
      <c r="C1500" s="27"/>
      <c r="G1500" s="8"/>
      <c r="H1500" s="14"/>
    </row>
    <row r="1501" spans="3:8" x14ac:dyDescent="0.25">
      <c r="C1501" s="27"/>
      <c r="G1501" s="8"/>
      <c r="H1501" s="14"/>
    </row>
    <row r="1502" spans="3:8" x14ac:dyDescent="0.25">
      <c r="C1502" s="27"/>
      <c r="G1502" s="8"/>
      <c r="H1502" s="14"/>
    </row>
    <row r="1503" spans="3:8" x14ac:dyDescent="0.25">
      <c r="C1503" s="27"/>
      <c r="G1503" s="8"/>
      <c r="H1503" s="14"/>
    </row>
    <row r="1504" spans="3:8" x14ac:dyDescent="0.25">
      <c r="C1504" s="27"/>
      <c r="G1504" s="8"/>
      <c r="H1504" s="14"/>
    </row>
    <row r="1505" spans="3:8" x14ac:dyDescent="0.25">
      <c r="C1505" s="27"/>
      <c r="G1505" s="8"/>
      <c r="H1505" s="14"/>
    </row>
    <row r="1506" spans="3:8" x14ac:dyDescent="0.25">
      <c r="C1506" s="27"/>
      <c r="G1506" s="8"/>
      <c r="H1506" s="14"/>
    </row>
    <row r="1507" spans="3:8" x14ac:dyDescent="0.25">
      <c r="C1507" s="27"/>
      <c r="G1507" s="8"/>
      <c r="H1507" s="14"/>
    </row>
    <row r="1508" spans="3:8" x14ac:dyDescent="0.25">
      <c r="C1508" s="27"/>
      <c r="G1508" s="8"/>
      <c r="H1508" s="14"/>
    </row>
    <row r="1509" spans="3:8" x14ac:dyDescent="0.25">
      <c r="C1509" s="27"/>
      <c r="G1509" s="8"/>
      <c r="H1509" s="14"/>
    </row>
    <row r="1510" spans="3:8" x14ac:dyDescent="0.25">
      <c r="C1510" s="27"/>
      <c r="G1510" s="8"/>
      <c r="H1510" s="14"/>
    </row>
    <row r="1511" spans="3:8" x14ac:dyDescent="0.25">
      <c r="C1511" s="27"/>
      <c r="G1511" s="8"/>
      <c r="H1511" s="14"/>
    </row>
    <row r="1512" spans="3:8" x14ac:dyDescent="0.25">
      <c r="C1512" s="27"/>
      <c r="G1512" s="8"/>
      <c r="H1512" s="14"/>
    </row>
    <row r="1513" spans="3:8" x14ac:dyDescent="0.25">
      <c r="C1513" s="27"/>
      <c r="G1513" s="8"/>
      <c r="H1513" s="14"/>
    </row>
    <row r="1514" spans="3:8" x14ac:dyDescent="0.25">
      <c r="C1514" s="27"/>
      <c r="G1514" s="8"/>
      <c r="H1514" s="14"/>
    </row>
    <row r="1515" spans="3:8" x14ac:dyDescent="0.25">
      <c r="C1515" s="27"/>
      <c r="G1515" s="8"/>
      <c r="H1515" s="14"/>
    </row>
    <row r="1516" spans="3:8" x14ac:dyDescent="0.25">
      <c r="C1516" s="27"/>
      <c r="G1516" s="8"/>
      <c r="H1516" s="14"/>
    </row>
    <row r="1517" spans="3:8" x14ac:dyDescent="0.25">
      <c r="C1517" s="27"/>
      <c r="G1517" s="8"/>
      <c r="H1517" s="14"/>
    </row>
    <row r="1518" spans="3:8" x14ac:dyDescent="0.25">
      <c r="C1518" s="27"/>
      <c r="G1518" s="8"/>
      <c r="H1518" s="14"/>
    </row>
    <row r="1519" spans="3:8" x14ac:dyDescent="0.25">
      <c r="C1519" s="27"/>
      <c r="G1519" s="8"/>
      <c r="H1519" s="14"/>
    </row>
    <row r="1520" spans="3:8" x14ac:dyDescent="0.25">
      <c r="C1520" s="27"/>
      <c r="G1520" s="8"/>
      <c r="H1520" s="14"/>
    </row>
    <row r="1521" spans="3:8" x14ac:dyDescent="0.25">
      <c r="C1521" s="27"/>
      <c r="G1521" s="8"/>
      <c r="H1521" s="14"/>
    </row>
    <row r="1522" spans="3:8" x14ac:dyDescent="0.25">
      <c r="C1522" s="27"/>
      <c r="G1522" s="8"/>
      <c r="H1522" s="14"/>
    </row>
    <row r="1523" spans="3:8" x14ac:dyDescent="0.25">
      <c r="C1523" s="27"/>
      <c r="G1523" s="8"/>
      <c r="H1523" s="14"/>
    </row>
    <row r="1524" spans="3:8" x14ac:dyDescent="0.25">
      <c r="C1524" s="27"/>
      <c r="G1524" s="8"/>
      <c r="H1524" s="14"/>
    </row>
    <row r="1525" spans="3:8" x14ac:dyDescent="0.25">
      <c r="C1525" s="27"/>
      <c r="G1525" s="8"/>
      <c r="H1525" s="14"/>
    </row>
    <row r="1526" spans="3:8" x14ac:dyDescent="0.25">
      <c r="C1526" s="27"/>
      <c r="G1526" s="8"/>
      <c r="H1526" s="14"/>
    </row>
    <row r="1527" spans="3:8" x14ac:dyDescent="0.25">
      <c r="C1527" s="27"/>
      <c r="G1527" s="8"/>
      <c r="H1527" s="14"/>
    </row>
    <row r="1528" spans="3:8" x14ac:dyDescent="0.25">
      <c r="C1528" s="27"/>
      <c r="G1528" s="8"/>
      <c r="H1528" s="14"/>
    </row>
    <row r="1529" spans="3:8" x14ac:dyDescent="0.25">
      <c r="C1529" s="27"/>
      <c r="G1529" s="8"/>
      <c r="H1529" s="14"/>
    </row>
    <row r="1530" spans="3:8" x14ac:dyDescent="0.25">
      <c r="C1530" s="27"/>
      <c r="G1530" s="8"/>
      <c r="H1530" s="14"/>
    </row>
    <row r="1531" spans="3:8" x14ac:dyDescent="0.25">
      <c r="C1531" s="27"/>
      <c r="G1531" s="8"/>
      <c r="H1531" s="14"/>
    </row>
    <row r="1532" spans="3:8" x14ac:dyDescent="0.25">
      <c r="C1532" s="27"/>
      <c r="G1532" s="8"/>
      <c r="H1532" s="14"/>
    </row>
    <row r="1533" spans="3:8" x14ac:dyDescent="0.25">
      <c r="C1533" s="27"/>
      <c r="G1533" s="8"/>
      <c r="H1533" s="14"/>
    </row>
    <row r="1534" spans="3:8" x14ac:dyDescent="0.25">
      <c r="C1534" s="27"/>
      <c r="G1534" s="8"/>
      <c r="H1534" s="14"/>
    </row>
    <row r="1535" spans="3:8" x14ac:dyDescent="0.25">
      <c r="C1535" s="27"/>
      <c r="G1535" s="8"/>
      <c r="H1535" s="14"/>
    </row>
    <row r="1536" spans="3:8" x14ac:dyDescent="0.25">
      <c r="C1536" s="27"/>
      <c r="G1536" s="8"/>
      <c r="H1536" s="14"/>
    </row>
    <row r="1537" spans="3:8" x14ac:dyDescent="0.25">
      <c r="C1537" s="27"/>
      <c r="G1537" s="8"/>
      <c r="H1537" s="14"/>
    </row>
    <row r="1538" spans="3:8" x14ac:dyDescent="0.25">
      <c r="C1538" s="27"/>
      <c r="G1538" s="8"/>
      <c r="H1538" s="14"/>
    </row>
    <row r="1539" spans="3:8" x14ac:dyDescent="0.25">
      <c r="C1539" s="27"/>
      <c r="G1539" s="8"/>
      <c r="H1539" s="14"/>
    </row>
    <row r="1540" spans="3:8" x14ac:dyDescent="0.25">
      <c r="C1540" s="27"/>
      <c r="G1540" s="8"/>
      <c r="H1540" s="14"/>
    </row>
    <row r="1541" spans="3:8" x14ac:dyDescent="0.25">
      <c r="C1541" s="27"/>
      <c r="G1541" s="8"/>
      <c r="H1541" s="14"/>
    </row>
    <row r="1542" spans="3:8" x14ac:dyDescent="0.25">
      <c r="C1542" s="27"/>
      <c r="G1542" s="8"/>
      <c r="H1542" s="14"/>
    </row>
    <row r="1543" spans="3:8" x14ac:dyDescent="0.25">
      <c r="C1543" s="27"/>
      <c r="G1543" s="8"/>
      <c r="H1543" s="14"/>
    </row>
    <row r="1544" spans="3:8" x14ac:dyDescent="0.25">
      <c r="C1544" s="27"/>
      <c r="G1544" s="8"/>
      <c r="H1544" s="14"/>
    </row>
    <row r="1545" spans="3:8" x14ac:dyDescent="0.25">
      <c r="C1545" s="27"/>
      <c r="G1545" s="8"/>
      <c r="H1545" s="14"/>
    </row>
    <row r="1546" spans="3:8" x14ac:dyDescent="0.25">
      <c r="C1546" s="27"/>
      <c r="G1546" s="8"/>
      <c r="H1546" s="14"/>
    </row>
    <row r="1547" spans="3:8" x14ac:dyDescent="0.25">
      <c r="C1547" s="27"/>
      <c r="G1547" s="8"/>
      <c r="H1547" s="14"/>
    </row>
    <row r="1548" spans="3:8" x14ac:dyDescent="0.25">
      <c r="C1548" s="27"/>
      <c r="G1548" s="8"/>
      <c r="H1548" s="14"/>
    </row>
    <row r="1549" spans="3:8" x14ac:dyDescent="0.25">
      <c r="C1549" s="27"/>
      <c r="G1549" s="8"/>
      <c r="H1549" s="14"/>
    </row>
    <row r="1550" spans="3:8" x14ac:dyDescent="0.25">
      <c r="C1550" s="27"/>
      <c r="G1550" s="8"/>
      <c r="H1550" s="14"/>
    </row>
    <row r="1551" spans="3:8" x14ac:dyDescent="0.25">
      <c r="C1551" s="27"/>
      <c r="G1551" s="8"/>
      <c r="H1551" s="14"/>
    </row>
    <row r="1552" spans="3:8" x14ac:dyDescent="0.25">
      <c r="C1552" s="27"/>
      <c r="G1552" s="8"/>
      <c r="H1552" s="14"/>
    </row>
    <row r="1553" spans="3:8" x14ac:dyDescent="0.25">
      <c r="C1553" s="27"/>
      <c r="G1553" s="8"/>
      <c r="H1553" s="14"/>
    </row>
    <row r="1554" spans="3:8" x14ac:dyDescent="0.25">
      <c r="C1554" s="27"/>
      <c r="G1554" s="8"/>
      <c r="H1554" s="14"/>
    </row>
    <row r="1555" spans="3:8" x14ac:dyDescent="0.25">
      <c r="C1555" s="27"/>
      <c r="G1555" s="8"/>
      <c r="H1555" s="14"/>
    </row>
    <row r="1556" spans="3:8" x14ac:dyDescent="0.25">
      <c r="C1556" s="27"/>
      <c r="G1556" s="8"/>
      <c r="H1556" s="14"/>
    </row>
    <row r="1557" spans="3:8" x14ac:dyDescent="0.25">
      <c r="C1557" s="27"/>
      <c r="G1557" s="8"/>
      <c r="H1557" s="14"/>
    </row>
    <row r="1558" spans="3:8" x14ac:dyDescent="0.25">
      <c r="C1558" s="27"/>
      <c r="G1558" s="8"/>
      <c r="H1558" s="14"/>
    </row>
    <row r="1559" spans="3:8" x14ac:dyDescent="0.25">
      <c r="C1559" s="27"/>
      <c r="G1559" s="8"/>
      <c r="H1559" s="14"/>
    </row>
    <row r="1560" spans="3:8" x14ac:dyDescent="0.25">
      <c r="C1560" s="27"/>
      <c r="G1560" s="8"/>
      <c r="H1560" s="14"/>
    </row>
    <row r="1561" spans="3:8" x14ac:dyDescent="0.25">
      <c r="C1561" s="27"/>
      <c r="G1561" s="8"/>
      <c r="H1561" s="14"/>
    </row>
    <row r="1562" spans="3:8" x14ac:dyDescent="0.25">
      <c r="C1562" s="27"/>
      <c r="G1562" s="8"/>
      <c r="H1562" s="14"/>
    </row>
    <row r="1563" spans="3:8" x14ac:dyDescent="0.25">
      <c r="C1563" s="27"/>
      <c r="G1563" s="8"/>
      <c r="H1563" s="14"/>
    </row>
    <row r="1564" spans="3:8" x14ac:dyDescent="0.25">
      <c r="C1564" s="27"/>
      <c r="G1564" s="8"/>
      <c r="H1564" s="14"/>
    </row>
    <row r="1565" spans="3:8" x14ac:dyDescent="0.25">
      <c r="C1565" s="27"/>
      <c r="G1565" s="8"/>
      <c r="H1565" s="14"/>
    </row>
    <row r="1566" spans="3:8" x14ac:dyDescent="0.25">
      <c r="C1566" s="27"/>
      <c r="G1566" s="8"/>
      <c r="H1566" s="14"/>
    </row>
    <row r="1567" spans="3:8" x14ac:dyDescent="0.25">
      <c r="C1567" s="27"/>
      <c r="G1567" s="8"/>
      <c r="H1567" s="14"/>
    </row>
    <row r="1568" spans="3:8" x14ac:dyDescent="0.25">
      <c r="C1568" s="27"/>
      <c r="G1568" s="8"/>
      <c r="H1568" s="14"/>
    </row>
    <row r="1569" spans="3:8" x14ac:dyDescent="0.25">
      <c r="C1569" s="27"/>
      <c r="G1569" s="8"/>
      <c r="H1569" s="14"/>
    </row>
    <row r="1570" spans="3:8" x14ac:dyDescent="0.25">
      <c r="C1570" s="27"/>
      <c r="G1570" s="8"/>
      <c r="H1570" s="14"/>
    </row>
    <row r="1571" spans="3:8" x14ac:dyDescent="0.25">
      <c r="C1571" s="27"/>
      <c r="G1571" s="8"/>
      <c r="H1571" s="14"/>
    </row>
    <row r="1572" spans="3:8" x14ac:dyDescent="0.25">
      <c r="C1572" s="27"/>
      <c r="G1572" s="8"/>
      <c r="H1572" s="14"/>
    </row>
    <row r="1573" spans="3:8" x14ac:dyDescent="0.25">
      <c r="C1573" s="27"/>
      <c r="G1573" s="8"/>
      <c r="H1573" s="14"/>
    </row>
    <row r="1574" spans="3:8" x14ac:dyDescent="0.25">
      <c r="C1574" s="27"/>
      <c r="G1574" s="8"/>
      <c r="H1574" s="14"/>
    </row>
    <row r="1575" spans="3:8" x14ac:dyDescent="0.25">
      <c r="C1575" s="27"/>
      <c r="G1575" s="8"/>
      <c r="H1575" s="14"/>
    </row>
    <row r="1576" spans="3:8" x14ac:dyDescent="0.25">
      <c r="C1576" s="27"/>
      <c r="G1576" s="8"/>
      <c r="H1576" s="14"/>
    </row>
    <row r="1577" spans="3:8" x14ac:dyDescent="0.25">
      <c r="C1577" s="27"/>
      <c r="G1577" s="8"/>
      <c r="H1577" s="14"/>
    </row>
    <row r="1578" spans="3:8" x14ac:dyDescent="0.25">
      <c r="C1578" s="27"/>
      <c r="G1578" s="8"/>
      <c r="H1578" s="14"/>
    </row>
    <row r="1579" spans="3:8" x14ac:dyDescent="0.25">
      <c r="C1579" s="27"/>
      <c r="G1579" s="8"/>
      <c r="H1579" s="14"/>
    </row>
    <row r="1580" spans="3:8" x14ac:dyDescent="0.25">
      <c r="C1580" s="27"/>
      <c r="G1580" s="8"/>
      <c r="H1580" s="14"/>
    </row>
    <row r="1581" spans="3:8" x14ac:dyDescent="0.25">
      <c r="C1581" s="27"/>
      <c r="G1581" s="8"/>
      <c r="H1581" s="14"/>
    </row>
    <row r="1582" spans="3:8" x14ac:dyDescent="0.25">
      <c r="C1582" s="27"/>
      <c r="G1582" s="8"/>
      <c r="H1582" s="14"/>
    </row>
    <row r="1583" spans="3:8" x14ac:dyDescent="0.25">
      <c r="C1583" s="27"/>
      <c r="G1583" s="8"/>
      <c r="H1583" s="14"/>
    </row>
    <row r="1584" spans="3:8" x14ac:dyDescent="0.25">
      <c r="C1584" s="27"/>
      <c r="G1584" s="8"/>
      <c r="H1584" s="14"/>
    </row>
    <row r="1585" spans="3:8" x14ac:dyDescent="0.25">
      <c r="C1585" s="27"/>
      <c r="G1585" s="8"/>
      <c r="H1585" s="14"/>
    </row>
    <row r="1586" spans="3:8" x14ac:dyDescent="0.25">
      <c r="C1586" s="27"/>
      <c r="G1586" s="8"/>
      <c r="H1586" s="14"/>
    </row>
    <row r="1587" spans="3:8" x14ac:dyDescent="0.25">
      <c r="C1587" s="27"/>
      <c r="G1587" s="8"/>
      <c r="H1587" s="14"/>
    </row>
    <row r="1588" spans="3:8" x14ac:dyDescent="0.25">
      <c r="C1588" s="27"/>
      <c r="G1588" s="8"/>
      <c r="H1588" s="14"/>
    </row>
    <row r="1589" spans="3:8" x14ac:dyDescent="0.25">
      <c r="C1589" s="27"/>
      <c r="G1589" s="8"/>
      <c r="H1589" s="14"/>
    </row>
    <row r="1590" spans="3:8" x14ac:dyDescent="0.25">
      <c r="C1590" s="27"/>
      <c r="G1590" s="8"/>
      <c r="H1590" s="14"/>
    </row>
    <row r="1591" spans="3:8" x14ac:dyDescent="0.25">
      <c r="C1591" s="27"/>
      <c r="G1591" s="8"/>
      <c r="H1591" s="14"/>
    </row>
    <row r="1592" spans="3:8" x14ac:dyDescent="0.25">
      <c r="C1592" s="27"/>
      <c r="G1592" s="8"/>
      <c r="H1592" s="14"/>
    </row>
    <row r="1593" spans="3:8" x14ac:dyDescent="0.25">
      <c r="C1593" s="27"/>
      <c r="G1593" s="8"/>
      <c r="H1593" s="14"/>
    </row>
    <row r="1594" spans="3:8" x14ac:dyDescent="0.25">
      <c r="C1594" s="27"/>
      <c r="G1594" s="8"/>
      <c r="H1594" s="14"/>
    </row>
    <row r="1595" spans="3:8" x14ac:dyDescent="0.25">
      <c r="C1595" s="27"/>
      <c r="G1595" s="8"/>
      <c r="H1595" s="14"/>
    </row>
    <row r="1596" spans="3:8" x14ac:dyDescent="0.25">
      <c r="C1596" s="27"/>
      <c r="G1596" s="8"/>
      <c r="H1596" s="14"/>
    </row>
    <row r="1597" spans="3:8" x14ac:dyDescent="0.25">
      <c r="C1597" s="27"/>
      <c r="G1597" s="8"/>
      <c r="H1597" s="14"/>
    </row>
    <row r="1598" spans="3:8" x14ac:dyDescent="0.25">
      <c r="C1598" s="27"/>
      <c r="G1598" s="8"/>
      <c r="H1598" s="14"/>
    </row>
    <row r="1599" spans="3:8" x14ac:dyDescent="0.25">
      <c r="C1599" s="27"/>
      <c r="G1599" s="8"/>
      <c r="H1599" s="14"/>
    </row>
    <row r="1600" spans="3:8" x14ac:dyDescent="0.25">
      <c r="C1600" s="27"/>
      <c r="G1600" s="8"/>
      <c r="H1600" s="14"/>
    </row>
    <row r="1601" spans="3:8" x14ac:dyDescent="0.25">
      <c r="C1601" s="27"/>
      <c r="G1601" s="8"/>
      <c r="H1601" s="14"/>
    </row>
    <row r="1602" spans="3:8" x14ac:dyDescent="0.25">
      <c r="C1602" s="27"/>
      <c r="G1602" s="8"/>
      <c r="H1602" s="14"/>
    </row>
    <row r="1603" spans="3:8" x14ac:dyDescent="0.25">
      <c r="C1603" s="27"/>
      <c r="G1603" s="8"/>
      <c r="H1603" s="14"/>
    </row>
    <row r="1604" spans="3:8" x14ac:dyDescent="0.25">
      <c r="C1604" s="27"/>
      <c r="G1604" s="8"/>
      <c r="H1604" s="14"/>
    </row>
    <row r="1605" spans="3:8" x14ac:dyDescent="0.25">
      <c r="C1605" s="27"/>
      <c r="G1605" s="8"/>
      <c r="H1605" s="14"/>
    </row>
    <row r="1606" spans="3:8" x14ac:dyDescent="0.25">
      <c r="C1606" s="27"/>
      <c r="G1606" s="8"/>
      <c r="H1606" s="14"/>
    </row>
    <row r="1607" spans="3:8" x14ac:dyDescent="0.25">
      <c r="C1607" s="27"/>
      <c r="G1607" s="8"/>
      <c r="H1607" s="14"/>
    </row>
    <row r="1608" spans="3:8" x14ac:dyDescent="0.25">
      <c r="C1608" s="27"/>
      <c r="G1608" s="8"/>
      <c r="H1608" s="14"/>
    </row>
    <row r="1609" spans="3:8" x14ac:dyDescent="0.25">
      <c r="C1609" s="27"/>
      <c r="G1609" s="8"/>
      <c r="H1609" s="14"/>
    </row>
    <row r="1610" spans="3:8" x14ac:dyDescent="0.25">
      <c r="C1610" s="27"/>
      <c r="G1610" s="8"/>
      <c r="H1610" s="14"/>
    </row>
    <row r="1611" spans="3:8" x14ac:dyDescent="0.25">
      <c r="C1611" s="27"/>
      <c r="G1611" s="8"/>
      <c r="H1611" s="14"/>
    </row>
    <row r="1612" spans="3:8" x14ac:dyDescent="0.25">
      <c r="C1612" s="27"/>
      <c r="G1612" s="8"/>
      <c r="H1612" s="14"/>
    </row>
    <row r="1613" spans="3:8" x14ac:dyDescent="0.25">
      <c r="C1613" s="27"/>
      <c r="G1613" s="8"/>
      <c r="H1613" s="14"/>
    </row>
    <row r="1614" spans="3:8" x14ac:dyDescent="0.25">
      <c r="C1614" s="27"/>
      <c r="G1614" s="8"/>
      <c r="H1614" s="14"/>
    </row>
    <row r="1615" spans="3:8" x14ac:dyDescent="0.25">
      <c r="C1615" s="27"/>
      <c r="G1615" s="8"/>
      <c r="H1615" s="14"/>
    </row>
    <row r="1616" spans="3:8" x14ac:dyDescent="0.25">
      <c r="C1616" s="27"/>
      <c r="G1616" s="8"/>
      <c r="H1616" s="14"/>
    </row>
    <row r="1617" spans="3:8" x14ac:dyDescent="0.25">
      <c r="C1617" s="27"/>
      <c r="G1617" s="8"/>
      <c r="H1617" s="14"/>
    </row>
    <row r="1618" spans="3:8" x14ac:dyDescent="0.25">
      <c r="C1618" s="27"/>
      <c r="G1618" s="8"/>
      <c r="H1618" s="14"/>
    </row>
    <row r="1619" spans="3:8" x14ac:dyDescent="0.25">
      <c r="C1619" s="27"/>
      <c r="G1619" s="8"/>
      <c r="H1619" s="14"/>
    </row>
    <row r="1620" spans="3:8" x14ac:dyDescent="0.25">
      <c r="C1620" s="27"/>
      <c r="G1620" s="8"/>
      <c r="H1620" s="14"/>
    </row>
    <row r="1621" spans="3:8" x14ac:dyDescent="0.25">
      <c r="C1621" s="27"/>
      <c r="G1621" s="8"/>
      <c r="H1621" s="14"/>
    </row>
    <row r="1622" spans="3:8" x14ac:dyDescent="0.25">
      <c r="C1622" s="27"/>
      <c r="G1622" s="8"/>
      <c r="H1622" s="14"/>
    </row>
    <row r="1623" spans="3:8" x14ac:dyDescent="0.25">
      <c r="C1623" s="27"/>
      <c r="G1623" s="8"/>
      <c r="H1623" s="14"/>
    </row>
    <row r="1624" spans="3:8" x14ac:dyDescent="0.25">
      <c r="C1624" s="27"/>
      <c r="G1624" s="8"/>
      <c r="H1624" s="14"/>
    </row>
    <row r="1625" spans="3:8" x14ac:dyDescent="0.25">
      <c r="C1625" s="27"/>
      <c r="G1625" s="8"/>
      <c r="H1625" s="14"/>
    </row>
    <row r="1626" spans="3:8" x14ac:dyDescent="0.25">
      <c r="C1626" s="27"/>
      <c r="G1626" s="8"/>
      <c r="H1626" s="14"/>
    </row>
    <row r="1627" spans="3:8" x14ac:dyDescent="0.25">
      <c r="C1627" s="27"/>
      <c r="G1627" s="8"/>
      <c r="H1627" s="14"/>
    </row>
    <row r="1628" spans="3:8" x14ac:dyDescent="0.25">
      <c r="C1628" s="27"/>
      <c r="G1628" s="8"/>
      <c r="H1628" s="14"/>
    </row>
    <row r="1629" spans="3:8" x14ac:dyDescent="0.25">
      <c r="C1629" s="27"/>
      <c r="G1629" s="8"/>
      <c r="H1629" s="14"/>
    </row>
    <row r="1630" spans="3:8" x14ac:dyDescent="0.25">
      <c r="C1630" s="27"/>
      <c r="G1630" s="8"/>
      <c r="H1630" s="14"/>
    </row>
    <row r="1631" spans="3:8" x14ac:dyDescent="0.25">
      <c r="C1631" s="27"/>
      <c r="G1631" s="8"/>
      <c r="H1631" s="14"/>
    </row>
    <row r="1632" spans="3:8" x14ac:dyDescent="0.25">
      <c r="C1632" s="27"/>
      <c r="G1632" s="8"/>
      <c r="H1632" s="14"/>
    </row>
    <row r="1633" spans="3:8" x14ac:dyDescent="0.25">
      <c r="C1633" s="27"/>
      <c r="G1633" s="8"/>
      <c r="H1633" s="14"/>
    </row>
    <row r="1634" spans="3:8" x14ac:dyDescent="0.25">
      <c r="C1634" s="27"/>
      <c r="G1634" s="8"/>
      <c r="H1634" s="14"/>
    </row>
    <row r="1635" spans="3:8" x14ac:dyDescent="0.25">
      <c r="C1635" s="27"/>
      <c r="G1635" s="8"/>
      <c r="H1635" s="14"/>
    </row>
    <row r="1636" spans="3:8" x14ac:dyDescent="0.25">
      <c r="C1636" s="27"/>
      <c r="G1636" s="8"/>
      <c r="H1636" s="14"/>
    </row>
    <row r="1637" spans="3:8" x14ac:dyDescent="0.25">
      <c r="C1637" s="27"/>
      <c r="G1637" s="8"/>
      <c r="H1637" s="14"/>
    </row>
    <row r="1638" spans="3:8" x14ac:dyDescent="0.25">
      <c r="C1638" s="27"/>
      <c r="G1638" s="8"/>
      <c r="H1638" s="14"/>
    </row>
    <row r="1639" spans="3:8" x14ac:dyDescent="0.25">
      <c r="C1639" s="27"/>
      <c r="G1639" s="8"/>
      <c r="H1639" s="14"/>
    </row>
    <row r="1640" spans="3:8" x14ac:dyDescent="0.25">
      <c r="C1640" s="27"/>
      <c r="G1640" s="8"/>
      <c r="H1640" s="14"/>
    </row>
    <row r="1641" spans="3:8" x14ac:dyDescent="0.25">
      <c r="C1641" s="27"/>
      <c r="G1641" s="8"/>
      <c r="H1641" s="14"/>
    </row>
    <row r="1642" spans="3:8" x14ac:dyDescent="0.25">
      <c r="C1642" s="27"/>
      <c r="G1642" s="8"/>
      <c r="H1642" s="14"/>
    </row>
    <row r="1643" spans="3:8" x14ac:dyDescent="0.25">
      <c r="C1643" s="27"/>
      <c r="G1643" s="8"/>
      <c r="H1643" s="14"/>
    </row>
    <row r="1644" spans="3:8" x14ac:dyDescent="0.25">
      <c r="C1644" s="27"/>
      <c r="G1644" s="8"/>
      <c r="H1644" s="14"/>
    </row>
    <row r="1645" spans="3:8" x14ac:dyDescent="0.25">
      <c r="C1645" s="27"/>
      <c r="G1645" s="8"/>
      <c r="H1645" s="14"/>
    </row>
    <row r="1646" spans="3:8" x14ac:dyDescent="0.25">
      <c r="C1646" s="27"/>
      <c r="G1646" s="8"/>
      <c r="H1646" s="14"/>
    </row>
    <row r="1647" spans="3:8" x14ac:dyDescent="0.25">
      <c r="C1647" s="27"/>
      <c r="G1647" s="8"/>
      <c r="H1647" s="14"/>
    </row>
    <row r="1648" spans="3:8" x14ac:dyDescent="0.25">
      <c r="C1648" s="27"/>
      <c r="G1648" s="8"/>
      <c r="H1648" s="14"/>
    </row>
    <row r="1649" spans="3:8" x14ac:dyDescent="0.25">
      <c r="C1649" s="27"/>
      <c r="G1649" s="8"/>
      <c r="H1649" s="14"/>
    </row>
    <row r="1650" spans="3:8" x14ac:dyDescent="0.25">
      <c r="C1650" s="27"/>
      <c r="G1650" s="8"/>
      <c r="H1650" s="14"/>
    </row>
    <row r="1651" spans="3:8" x14ac:dyDescent="0.25">
      <c r="C1651" s="27"/>
      <c r="G1651" s="8"/>
      <c r="H1651" s="14"/>
    </row>
    <row r="1652" spans="3:8" x14ac:dyDescent="0.25">
      <c r="C1652" s="27"/>
      <c r="G1652" s="8"/>
      <c r="H1652" s="14"/>
    </row>
    <row r="1653" spans="3:8" x14ac:dyDescent="0.25">
      <c r="C1653" s="27"/>
      <c r="G1653" s="8"/>
      <c r="H1653" s="14"/>
    </row>
    <row r="1654" spans="3:8" x14ac:dyDescent="0.25">
      <c r="C1654" s="27"/>
      <c r="G1654" s="8"/>
      <c r="H1654" s="14"/>
    </row>
    <row r="1655" spans="3:8" x14ac:dyDescent="0.25">
      <c r="C1655" s="27"/>
      <c r="G1655" s="8"/>
      <c r="H1655" s="14"/>
    </row>
    <row r="1656" spans="3:8" x14ac:dyDescent="0.25">
      <c r="C1656" s="27"/>
      <c r="G1656" s="8"/>
      <c r="H1656" s="14"/>
    </row>
    <row r="1657" spans="3:8" x14ac:dyDescent="0.25">
      <c r="C1657" s="27"/>
      <c r="G1657" s="8"/>
      <c r="H1657" s="14"/>
    </row>
    <row r="1658" spans="3:8" x14ac:dyDescent="0.25">
      <c r="C1658" s="27"/>
      <c r="G1658" s="8"/>
      <c r="H1658" s="14"/>
    </row>
    <row r="1659" spans="3:8" x14ac:dyDescent="0.25">
      <c r="C1659" s="27"/>
      <c r="G1659" s="8"/>
      <c r="H1659" s="14"/>
    </row>
    <row r="1660" spans="3:8" x14ac:dyDescent="0.25">
      <c r="C1660" s="27"/>
      <c r="G1660" s="8"/>
      <c r="H1660" s="14"/>
    </row>
    <row r="1661" spans="3:8" x14ac:dyDescent="0.25">
      <c r="C1661" s="27"/>
      <c r="G1661" s="8"/>
      <c r="H1661" s="14"/>
    </row>
    <row r="1662" spans="3:8" x14ac:dyDescent="0.25">
      <c r="C1662" s="27"/>
      <c r="G1662" s="8"/>
      <c r="H1662" s="14"/>
    </row>
    <row r="1663" spans="3:8" x14ac:dyDescent="0.25">
      <c r="C1663" s="27"/>
      <c r="G1663" s="8"/>
      <c r="H1663" s="14"/>
    </row>
    <row r="1664" spans="3:8" x14ac:dyDescent="0.25">
      <c r="C1664" s="27"/>
      <c r="G1664" s="8"/>
      <c r="H1664" s="14"/>
    </row>
    <row r="1665" spans="3:8" x14ac:dyDescent="0.25">
      <c r="C1665" s="27"/>
      <c r="G1665" s="8"/>
      <c r="H1665" s="14"/>
    </row>
    <row r="1666" spans="3:8" x14ac:dyDescent="0.25">
      <c r="C1666" s="27"/>
      <c r="G1666" s="8"/>
      <c r="H1666" s="14"/>
    </row>
    <row r="1667" spans="3:8" x14ac:dyDescent="0.25">
      <c r="C1667" s="27"/>
      <c r="G1667" s="8"/>
      <c r="H1667" s="14"/>
    </row>
    <row r="1668" spans="3:8" x14ac:dyDescent="0.25">
      <c r="C1668" s="27"/>
      <c r="G1668" s="8"/>
      <c r="H1668" s="14"/>
    </row>
    <row r="1669" spans="3:8" x14ac:dyDescent="0.25">
      <c r="C1669" s="27"/>
      <c r="G1669" s="8"/>
      <c r="H1669" s="14"/>
    </row>
    <row r="1670" spans="3:8" x14ac:dyDescent="0.25">
      <c r="C1670" s="27"/>
      <c r="G1670" s="8"/>
      <c r="H1670" s="14"/>
    </row>
    <row r="1671" spans="3:8" x14ac:dyDescent="0.25">
      <c r="C1671" s="27"/>
      <c r="G1671" s="8"/>
      <c r="H1671" s="14"/>
    </row>
    <row r="1672" spans="3:8" x14ac:dyDescent="0.25">
      <c r="C1672" s="27"/>
      <c r="G1672" s="8"/>
      <c r="H1672" s="14"/>
    </row>
    <row r="1673" spans="3:8" x14ac:dyDescent="0.25">
      <c r="C1673" s="27"/>
      <c r="G1673" s="8"/>
      <c r="H1673" s="14"/>
    </row>
    <row r="1674" spans="3:8" x14ac:dyDescent="0.25">
      <c r="C1674" s="27"/>
      <c r="G1674" s="8"/>
      <c r="H1674" s="14"/>
    </row>
    <row r="1675" spans="3:8" x14ac:dyDescent="0.25">
      <c r="C1675" s="27"/>
      <c r="G1675" s="8"/>
      <c r="H1675" s="14"/>
    </row>
    <row r="1676" spans="3:8" x14ac:dyDescent="0.25">
      <c r="C1676" s="27"/>
      <c r="G1676" s="8"/>
      <c r="H1676" s="14"/>
    </row>
    <row r="1677" spans="3:8" x14ac:dyDescent="0.25">
      <c r="C1677" s="27"/>
      <c r="G1677" s="8"/>
      <c r="H1677" s="14"/>
    </row>
    <row r="1678" spans="3:8" x14ac:dyDescent="0.25">
      <c r="C1678" s="27"/>
      <c r="G1678" s="8"/>
      <c r="H1678" s="14"/>
    </row>
    <row r="1679" spans="3:8" x14ac:dyDescent="0.25">
      <c r="C1679" s="27"/>
      <c r="G1679" s="8"/>
      <c r="H1679" s="14"/>
    </row>
    <row r="1680" spans="3:8" x14ac:dyDescent="0.25">
      <c r="C1680" s="27"/>
      <c r="G1680" s="8"/>
      <c r="H1680" s="14"/>
    </row>
    <row r="1681" spans="3:8" x14ac:dyDescent="0.25">
      <c r="C1681" s="27"/>
      <c r="G1681" s="8"/>
      <c r="H1681" s="14"/>
    </row>
    <row r="1682" spans="3:8" x14ac:dyDescent="0.25">
      <c r="C1682" s="27"/>
      <c r="G1682" s="8"/>
      <c r="H1682" s="14"/>
    </row>
    <row r="1683" spans="3:8" x14ac:dyDescent="0.25">
      <c r="C1683" s="27"/>
      <c r="G1683" s="8"/>
      <c r="H1683" s="14"/>
    </row>
    <row r="1684" spans="3:8" x14ac:dyDescent="0.25">
      <c r="C1684" s="27"/>
      <c r="G1684" s="8"/>
      <c r="H1684" s="14"/>
    </row>
    <row r="1685" spans="3:8" x14ac:dyDescent="0.25">
      <c r="C1685" s="27"/>
      <c r="G1685" s="8"/>
      <c r="H1685" s="14"/>
    </row>
    <row r="1686" spans="3:8" x14ac:dyDescent="0.25">
      <c r="C1686" s="27"/>
      <c r="G1686" s="8"/>
      <c r="H1686" s="14"/>
    </row>
    <row r="1687" spans="3:8" x14ac:dyDescent="0.25">
      <c r="C1687" s="27"/>
      <c r="G1687" s="8"/>
      <c r="H1687" s="14"/>
    </row>
    <row r="1688" spans="3:8" x14ac:dyDescent="0.25">
      <c r="C1688" s="27"/>
      <c r="G1688" s="8"/>
      <c r="H1688" s="14"/>
    </row>
    <row r="1689" spans="3:8" x14ac:dyDescent="0.25">
      <c r="C1689" s="27"/>
      <c r="G1689" s="8"/>
      <c r="H1689" s="14"/>
    </row>
    <row r="1690" spans="3:8" x14ac:dyDescent="0.25">
      <c r="C1690" s="27"/>
      <c r="G1690" s="8"/>
      <c r="H1690" s="14"/>
    </row>
    <row r="1691" spans="3:8" x14ac:dyDescent="0.25">
      <c r="C1691" s="27"/>
      <c r="G1691" s="8"/>
      <c r="H1691" s="14"/>
    </row>
    <row r="1692" spans="3:8" x14ac:dyDescent="0.25">
      <c r="C1692" s="27"/>
      <c r="G1692" s="8"/>
      <c r="H1692" s="14"/>
    </row>
    <row r="1693" spans="3:8" x14ac:dyDescent="0.25">
      <c r="C1693" s="27"/>
      <c r="G1693" s="8"/>
      <c r="H1693" s="14"/>
    </row>
    <row r="1694" spans="3:8" x14ac:dyDescent="0.25">
      <c r="C1694" s="27"/>
      <c r="G1694" s="8"/>
      <c r="H1694" s="14"/>
    </row>
    <row r="1695" spans="3:8" x14ac:dyDescent="0.25">
      <c r="C1695" s="27"/>
      <c r="G1695" s="8"/>
      <c r="H1695" s="14"/>
    </row>
    <row r="1696" spans="3:8" x14ac:dyDescent="0.25">
      <c r="C1696" s="27"/>
      <c r="G1696" s="8"/>
      <c r="H1696" s="14"/>
    </row>
    <row r="1697" spans="3:8" x14ac:dyDescent="0.25">
      <c r="C1697" s="27"/>
      <c r="G1697" s="8"/>
      <c r="H1697" s="14"/>
    </row>
    <row r="1698" spans="3:8" x14ac:dyDescent="0.25">
      <c r="C1698" s="27"/>
      <c r="G1698" s="8"/>
      <c r="H1698" s="14"/>
    </row>
    <row r="1699" spans="3:8" x14ac:dyDescent="0.25">
      <c r="C1699" s="27"/>
      <c r="G1699" s="8"/>
      <c r="H1699" s="14"/>
    </row>
    <row r="1700" spans="3:8" x14ac:dyDescent="0.25">
      <c r="C1700" s="27"/>
      <c r="G1700" s="8"/>
      <c r="H1700" s="14"/>
    </row>
    <row r="1701" spans="3:8" x14ac:dyDescent="0.25">
      <c r="C1701" s="27"/>
      <c r="G1701" s="8"/>
      <c r="H1701" s="14"/>
    </row>
    <row r="1702" spans="3:8" x14ac:dyDescent="0.25">
      <c r="C1702" s="27"/>
      <c r="G1702" s="8"/>
      <c r="H1702" s="14"/>
    </row>
    <row r="1703" spans="3:8" x14ac:dyDescent="0.25">
      <c r="C1703" s="27"/>
      <c r="G1703" s="8"/>
      <c r="H1703" s="14"/>
    </row>
    <row r="1704" spans="3:8" x14ac:dyDescent="0.25">
      <c r="C1704" s="27"/>
      <c r="G1704" s="8"/>
      <c r="H1704" s="14"/>
    </row>
    <row r="1705" spans="3:8" x14ac:dyDescent="0.25">
      <c r="C1705" s="27"/>
      <c r="G1705" s="8"/>
      <c r="H1705" s="14"/>
    </row>
    <row r="1706" spans="3:8" x14ac:dyDescent="0.25">
      <c r="C1706" s="27"/>
      <c r="G1706" s="8"/>
      <c r="H1706" s="14"/>
    </row>
    <row r="1707" spans="3:8" x14ac:dyDescent="0.25">
      <c r="C1707" s="27"/>
      <c r="G1707" s="8"/>
      <c r="H1707" s="14"/>
    </row>
    <row r="1708" spans="3:8" x14ac:dyDescent="0.25">
      <c r="C1708" s="27"/>
      <c r="G1708" s="8"/>
      <c r="H1708" s="14"/>
    </row>
    <row r="1709" spans="3:8" x14ac:dyDescent="0.25">
      <c r="C1709" s="27"/>
      <c r="G1709" s="8"/>
      <c r="H1709" s="14"/>
    </row>
    <row r="1710" spans="3:8" x14ac:dyDescent="0.25">
      <c r="C1710" s="27"/>
      <c r="G1710" s="8"/>
      <c r="H1710" s="14"/>
    </row>
    <row r="1711" spans="3:8" x14ac:dyDescent="0.25">
      <c r="C1711" s="27"/>
      <c r="G1711" s="8"/>
      <c r="H1711" s="14"/>
    </row>
    <row r="1712" spans="3:8" x14ac:dyDescent="0.25">
      <c r="C1712" s="27"/>
      <c r="G1712" s="8"/>
      <c r="H1712" s="14"/>
    </row>
    <row r="1713" spans="3:8" x14ac:dyDescent="0.25">
      <c r="C1713" s="27"/>
      <c r="G1713" s="8"/>
      <c r="H1713" s="14"/>
    </row>
    <row r="1714" spans="3:8" x14ac:dyDescent="0.25">
      <c r="C1714" s="27"/>
      <c r="G1714" s="8"/>
      <c r="H1714" s="14"/>
    </row>
    <row r="1715" spans="3:8" x14ac:dyDescent="0.25">
      <c r="C1715" s="27"/>
      <c r="G1715" s="8"/>
      <c r="H1715" s="14"/>
    </row>
    <row r="1716" spans="3:8" x14ac:dyDescent="0.25">
      <c r="C1716" s="27"/>
      <c r="G1716" s="8"/>
      <c r="H1716" s="14"/>
    </row>
    <row r="1717" spans="3:8" x14ac:dyDescent="0.25">
      <c r="C1717" s="27"/>
      <c r="G1717" s="8"/>
      <c r="H1717" s="14"/>
    </row>
    <row r="1718" spans="3:8" x14ac:dyDescent="0.25">
      <c r="C1718" s="27"/>
      <c r="G1718" s="8"/>
      <c r="H1718" s="14"/>
    </row>
    <row r="1719" spans="3:8" x14ac:dyDescent="0.25">
      <c r="C1719" s="27"/>
      <c r="G1719" s="8"/>
      <c r="H1719" s="14"/>
    </row>
    <row r="1720" spans="3:8" x14ac:dyDescent="0.25">
      <c r="C1720" s="27"/>
      <c r="G1720" s="8"/>
      <c r="H1720" s="14"/>
    </row>
    <row r="1721" spans="3:8" x14ac:dyDescent="0.25">
      <c r="C1721" s="27"/>
      <c r="G1721" s="8"/>
      <c r="H1721" s="14"/>
    </row>
    <row r="1722" spans="3:8" x14ac:dyDescent="0.25">
      <c r="C1722" s="27"/>
      <c r="G1722" s="8"/>
      <c r="H1722" s="14"/>
    </row>
    <row r="1723" spans="3:8" x14ac:dyDescent="0.25">
      <c r="C1723" s="27"/>
      <c r="G1723" s="8"/>
      <c r="H1723" s="14"/>
    </row>
    <row r="1724" spans="3:8" x14ac:dyDescent="0.25">
      <c r="C1724" s="27"/>
      <c r="G1724" s="8"/>
      <c r="H1724" s="14"/>
    </row>
    <row r="1725" spans="3:8" x14ac:dyDescent="0.25">
      <c r="C1725" s="27"/>
      <c r="G1725" s="8"/>
      <c r="H1725" s="14"/>
    </row>
    <row r="1726" spans="3:8" x14ac:dyDescent="0.25">
      <c r="C1726" s="27"/>
      <c r="G1726" s="8"/>
      <c r="H1726" s="14"/>
    </row>
    <row r="1727" spans="3:8" x14ac:dyDescent="0.25">
      <c r="C1727" s="27"/>
      <c r="G1727" s="8"/>
      <c r="H1727" s="14"/>
    </row>
    <row r="1728" spans="3:8" x14ac:dyDescent="0.25">
      <c r="C1728" s="27"/>
      <c r="G1728" s="8"/>
      <c r="H1728" s="14"/>
    </row>
    <row r="1729" spans="3:8" x14ac:dyDescent="0.25">
      <c r="C1729" s="27"/>
      <c r="G1729" s="8"/>
      <c r="H1729" s="14"/>
    </row>
    <row r="1730" spans="3:8" x14ac:dyDescent="0.25">
      <c r="C1730" s="39"/>
      <c r="F1730" s="40"/>
      <c r="G1730" s="8"/>
      <c r="H1730" s="14"/>
    </row>
    <row r="1731" spans="3:8" x14ac:dyDescent="0.25">
      <c r="C1731" s="39"/>
      <c r="F1731" s="40"/>
      <c r="G1731" s="8"/>
      <c r="H1731" s="14"/>
    </row>
    <row r="1732" spans="3:8" x14ac:dyDescent="0.25">
      <c r="C1732" s="39"/>
      <c r="F1732" s="40"/>
      <c r="G1732" s="8"/>
      <c r="H1732" s="14"/>
    </row>
    <row r="1733" spans="3:8" x14ac:dyDescent="0.25">
      <c r="C1733" s="39"/>
      <c r="F1733" s="40"/>
      <c r="G1733" s="8"/>
      <c r="H1733" s="14"/>
    </row>
    <row r="1734" spans="3:8" x14ac:dyDescent="0.25">
      <c r="C1734" s="39"/>
      <c r="F1734" s="40"/>
      <c r="G1734" s="8"/>
      <c r="H1734" s="14"/>
    </row>
    <row r="1735" spans="3:8" x14ac:dyDescent="0.25">
      <c r="C1735" s="39"/>
      <c r="F1735" s="40"/>
      <c r="G1735" s="8"/>
      <c r="H1735" s="14"/>
    </row>
    <row r="1736" spans="3:8" x14ac:dyDescent="0.25">
      <c r="C1736" s="39"/>
      <c r="F1736" s="40"/>
      <c r="G1736" s="8"/>
      <c r="H1736" s="14"/>
    </row>
    <row r="1737" spans="3:8" x14ac:dyDescent="0.25">
      <c r="C1737" s="39"/>
      <c r="F1737" s="40"/>
      <c r="G1737" s="8"/>
      <c r="H1737" s="14"/>
    </row>
    <row r="1738" spans="3:8" x14ac:dyDescent="0.25">
      <c r="C1738" s="39"/>
      <c r="F1738" s="40"/>
      <c r="G1738" s="8"/>
      <c r="H1738" s="14"/>
    </row>
    <row r="1739" spans="3:8" x14ac:dyDescent="0.25">
      <c r="C1739" s="39"/>
      <c r="F1739" s="40"/>
      <c r="G1739" s="8"/>
      <c r="H1739" s="14"/>
    </row>
    <row r="1740" spans="3:8" x14ac:dyDescent="0.25">
      <c r="C1740" s="39"/>
      <c r="F1740" s="40"/>
      <c r="G1740" s="8"/>
      <c r="H1740" s="14"/>
    </row>
    <row r="1741" spans="3:8" x14ac:dyDescent="0.25">
      <c r="C1741" s="39"/>
      <c r="F1741" s="40"/>
      <c r="G1741" s="8"/>
      <c r="H1741" s="14"/>
    </row>
    <row r="1742" spans="3:8" x14ac:dyDescent="0.25">
      <c r="C1742" s="39"/>
      <c r="F1742" s="40"/>
      <c r="G1742" s="8"/>
      <c r="H1742" s="14"/>
    </row>
    <row r="1743" spans="3:8" x14ac:dyDescent="0.25">
      <c r="C1743" s="39"/>
      <c r="F1743" s="40"/>
      <c r="G1743" s="8"/>
      <c r="H1743" s="14"/>
    </row>
    <row r="1744" spans="3:8" x14ac:dyDescent="0.25">
      <c r="C1744" s="39"/>
      <c r="F1744" s="40"/>
      <c r="G1744" s="8"/>
      <c r="H1744" s="14"/>
    </row>
    <row r="1745" spans="3:8" x14ac:dyDescent="0.25">
      <c r="C1745" s="39"/>
      <c r="F1745" s="40"/>
      <c r="G1745" s="8"/>
      <c r="H1745" s="14"/>
    </row>
    <row r="1746" spans="3:8" x14ac:dyDescent="0.25">
      <c r="C1746" s="39"/>
      <c r="F1746" s="40"/>
      <c r="G1746" s="8"/>
      <c r="H1746" s="14"/>
    </row>
    <row r="1747" spans="3:8" x14ac:dyDescent="0.25">
      <c r="C1747" s="39"/>
      <c r="F1747" s="40"/>
      <c r="G1747" s="8"/>
      <c r="H1747" s="14"/>
    </row>
    <row r="1748" spans="3:8" x14ac:dyDescent="0.25">
      <c r="C1748" s="39"/>
      <c r="F1748" s="40"/>
      <c r="G1748" s="8"/>
      <c r="H1748" s="14"/>
    </row>
    <row r="1749" spans="3:8" x14ac:dyDescent="0.25">
      <c r="C1749" s="39"/>
      <c r="F1749" s="40"/>
      <c r="G1749" s="8"/>
      <c r="H1749" s="14"/>
    </row>
    <row r="1750" spans="3:8" x14ac:dyDescent="0.25">
      <c r="C1750" s="39"/>
      <c r="F1750" s="40"/>
      <c r="G1750" s="8"/>
      <c r="H1750" s="14"/>
    </row>
    <row r="1751" spans="3:8" x14ac:dyDescent="0.25">
      <c r="C1751" s="39"/>
      <c r="F1751" s="40"/>
      <c r="G1751" s="8"/>
      <c r="H1751" s="14"/>
    </row>
    <row r="1752" spans="3:8" x14ac:dyDescent="0.25">
      <c r="C1752" s="39"/>
      <c r="F1752" s="40"/>
      <c r="G1752" s="8"/>
      <c r="H1752" s="14"/>
    </row>
    <row r="1753" spans="3:8" x14ac:dyDescent="0.25">
      <c r="C1753" s="39"/>
      <c r="F1753" s="40"/>
      <c r="G1753" s="8"/>
      <c r="H1753" s="14"/>
    </row>
    <row r="1754" spans="3:8" x14ac:dyDescent="0.25">
      <c r="C1754" s="39"/>
      <c r="F1754" s="40"/>
      <c r="G1754" s="8"/>
      <c r="H1754" s="14"/>
    </row>
    <row r="1755" spans="3:8" x14ac:dyDescent="0.25">
      <c r="C1755" s="39"/>
      <c r="F1755" s="40"/>
      <c r="G1755" s="8"/>
      <c r="H1755" s="14"/>
    </row>
    <row r="1756" spans="3:8" x14ac:dyDescent="0.25">
      <c r="C1756" s="39"/>
      <c r="F1756" s="40"/>
      <c r="G1756" s="8"/>
      <c r="H1756" s="14"/>
    </row>
    <row r="1757" spans="3:8" x14ac:dyDescent="0.25">
      <c r="C1757" s="39"/>
      <c r="F1757" s="40"/>
      <c r="G1757" s="8"/>
      <c r="H1757" s="14"/>
    </row>
    <row r="1758" spans="3:8" x14ac:dyDescent="0.25">
      <c r="C1758" s="39"/>
      <c r="F1758" s="40"/>
      <c r="G1758" s="8"/>
      <c r="H1758" s="14"/>
    </row>
    <row r="1759" spans="3:8" x14ac:dyDescent="0.25">
      <c r="C1759" s="39"/>
      <c r="F1759" s="40"/>
      <c r="G1759" s="8"/>
      <c r="H1759" s="14"/>
    </row>
    <row r="1760" spans="3:8" x14ac:dyDescent="0.25">
      <c r="C1760" s="39"/>
      <c r="F1760" s="40"/>
      <c r="G1760" s="8"/>
      <c r="H1760" s="14"/>
    </row>
    <row r="1761" spans="3:8" x14ac:dyDescent="0.25">
      <c r="C1761" s="39"/>
      <c r="F1761" s="40"/>
      <c r="G1761" s="8"/>
      <c r="H1761" s="14"/>
    </row>
    <row r="1762" spans="3:8" x14ac:dyDescent="0.25">
      <c r="C1762" s="39"/>
      <c r="F1762" s="40"/>
      <c r="G1762" s="8"/>
      <c r="H1762" s="14"/>
    </row>
    <row r="1763" spans="3:8" x14ac:dyDescent="0.25">
      <c r="C1763" s="39"/>
      <c r="F1763" s="40"/>
      <c r="G1763" s="8"/>
      <c r="H1763" s="14"/>
    </row>
    <row r="1764" spans="3:8" x14ac:dyDescent="0.25">
      <c r="C1764" s="39"/>
      <c r="F1764" s="40"/>
      <c r="G1764" s="8"/>
      <c r="H1764" s="14"/>
    </row>
    <row r="1765" spans="3:8" x14ac:dyDescent="0.25">
      <c r="C1765" s="39"/>
      <c r="F1765" s="40"/>
      <c r="G1765" s="8"/>
      <c r="H1765" s="14"/>
    </row>
    <row r="1766" spans="3:8" x14ac:dyDescent="0.25">
      <c r="C1766" s="39"/>
      <c r="F1766" s="40"/>
      <c r="G1766" s="8"/>
      <c r="H1766" s="14"/>
    </row>
    <row r="1767" spans="3:8" x14ac:dyDescent="0.25">
      <c r="C1767" s="39"/>
      <c r="F1767" s="40"/>
      <c r="G1767" s="8"/>
      <c r="H1767" s="14"/>
    </row>
    <row r="1768" spans="3:8" x14ac:dyDescent="0.25">
      <c r="C1768" s="39"/>
      <c r="F1768" s="40"/>
      <c r="G1768" s="8"/>
      <c r="H1768" s="14"/>
    </row>
    <row r="1769" spans="3:8" x14ac:dyDescent="0.25">
      <c r="C1769" s="39"/>
      <c r="F1769" s="40"/>
      <c r="G1769" s="8"/>
      <c r="H1769" s="14"/>
    </row>
    <row r="1770" spans="3:8" x14ac:dyDescent="0.25">
      <c r="C1770" s="39"/>
      <c r="F1770" s="40"/>
      <c r="G1770" s="8"/>
      <c r="H1770" s="14"/>
    </row>
    <row r="1771" spans="3:8" x14ac:dyDescent="0.25">
      <c r="C1771" s="39"/>
      <c r="F1771" s="40"/>
      <c r="G1771" s="8"/>
      <c r="H1771" s="14"/>
    </row>
    <row r="1772" spans="3:8" x14ac:dyDescent="0.25">
      <c r="C1772" s="39"/>
      <c r="F1772" s="40"/>
      <c r="G1772" s="8"/>
      <c r="H1772" s="14"/>
    </row>
    <row r="1773" spans="3:8" x14ac:dyDescent="0.25">
      <c r="C1773" s="39"/>
      <c r="F1773" s="40"/>
      <c r="G1773" s="8"/>
      <c r="H1773" s="14"/>
    </row>
    <row r="1774" spans="3:8" x14ac:dyDescent="0.25">
      <c r="C1774" s="39"/>
      <c r="F1774" s="40"/>
      <c r="G1774" s="8"/>
      <c r="H1774" s="14"/>
    </row>
    <row r="1775" spans="3:8" x14ac:dyDescent="0.25">
      <c r="C1775" s="39"/>
      <c r="F1775" s="40"/>
      <c r="G1775" s="8"/>
      <c r="H1775" s="14"/>
    </row>
    <row r="1776" spans="3:8" x14ac:dyDescent="0.25">
      <c r="C1776" s="39"/>
      <c r="F1776" s="40"/>
      <c r="G1776" s="8"/>
      <c r="H1776" s="14"/>
    </row>
    <row r="1777" spans="3:8" x14ac:dyDescent="0.25">
      <c r="C1777" s="39"/>
      <c r="F1777" s="40"/>
      <c r="G1777" s="8"/>
      <c r="H1777" s="14"/>
    </row>
    <row r="1778" spans="3:8" x14ac:dyDescent="0.25">
      <c r="C1778" s="39"/>
      <c r="F1778" s="40"/>
      <c r="G1778" s="8"/>
      <c r="H1778" s="14"/>
    </row>
    <row r="1779" spans="3:8" x14ac:dyDescent="0.25">
      <c r="C1779" s="39"/>
      <c r="F1779" s="40"/>
      <c r="G1779" s="8"/>
      <c r="H1779" s="14"/>
    </row>
    <row r="1780" spans="3:8" x14ac:dyDescent="0.25">
      <c r="C1780" s="39"/>
      <c r="F1780" s="40"/>
      <c r="G1780" s="8"/>
      <c r="H1780" s="14"/>
    </row>
    <row r="1781" spans="3:8" x14ac:dyDescent="0.25">
      <c r="C1781" s="39"/>
      <c r="F1781" s="40"/>
      <c r="G1781" s="8"/>
      <c r="H1781" s="14"/>
    </row>
    <row r="1782" spans="3:8" x14ac:dyDescent="0.25">
      <c r="C1782" s="39"/>
      <c r="F1782" s="40"/>
      <c r="G1782" s="8"/>
      <c r="H1782" s="14"/>
    </row>
    <row r="1783" spans="3:8" x14ac:dyDescent="0.25">
      <c r="C1783" s="39"/>
      <c r="F1783" s="40"/>
      <c r="G1783" s="8"/>
      <c r="H1783" s="14"/>
    </row>
    <row r="1784" spans="3:8" x14ac:dyDescent="0.25">
      <c r="C1784" s="39"/>
      <c r="F1784" s="40"/>
      <c r="G1784" s="8"/>
      <c r="H1784" s="14"/>
    </row>
    <row r="1785" spans="3:8" x14ac:dyDescent="0.25">
      <c r="C1785" s="39"/>
      <c r="F1785" s="40"/>
      <c r="G1785" s="8"/>
      <c r="H1785" s="14"/>
    </row>
    <row r="1786" spans="3:8" x14ac:dyDescent="0.25">
      <c r="C1786" s="39"/>
      <c r="F1786" s="40"/>
      <c r="G1786" s="8"/>
      <c r="H1786" s="14"/>
    </row>
    <row r="1787" spans="3:8" x14ac:dyDescent="0.25">
      <c r="C1787" s="39"/>
      <c r="F1787" s="40"/>
      <c r="G1787" s="8"/>
      <c r="H1787" s="14"/>
    </row>
    <row r="1788" spans="3:8" x14ac:dyDescent="0.25">
      <c r="C1788" s="39"/>
      <c r="F1788" s="40"/>
      <c r="G1788" s="8"/>
      <c r="H1788" s="14"/>
    </row>
    <row r="1789" spans="3:8" x14ac:dyDescent="0.25">
      <c r="C1789" s="39"/>
      <c r="F1789" s="40"/>
      <c r="G1789" s="8"/>
      <c r="H1789" s="14"/>
    </row>
    <row r="1790" spans="3:8" x14ac:dyDescent="0.25">
      <c r="C1790" s="39"/>
      <c r="F1790" s="40"/>
      <c r="G1790" s="8"/>
      <c r="H1790" s="14"/>
    </row>
    <row r="1791" spans="3:8" x14ac:dyDescent="0.25">
      <c r="C1791" s="39"/>
      <c r="F1791" s="40"/>
      <c r="G1791" s="8"/>
      <c r="H1791" s="14"/>
    </row>
    <row r="1792" spans="3:8" x14ac:dyDescent="0.25">
      <c r="C1792" s="39"/>
      <c r="F1792" s="40"/>
      <c r="G1792" s="8"/>
      <c r="H1792" s="14"/>
    </row>
    <row r="1793" spans="3:8" x14ac:dyDescent="0.25">
      <c r="C1793" s="39"/>
      <c r="F1793" s="40"/>
      <c r="G1793" s="8"/>
      <c r="H1793" s="14"/>
    </row>
    <row r="1794" spans="3:8" x14ac:dyDescent="0.25">
      <c r="C1794" s="39"/>
      <c r="F1794" s="40"/>
      <c r="G1794" s="8"/>
      <c r="H1794" s="14"/>
    </row>
    <row r="1795" spans="3:8" x14ac:dyDescent="0.25">
      <c r="C1795" s="39"/>
      <c r="F1795" s="40"/>
      <c r="G1795" s="8"/>
      <c r="H1795" s="14"/>
    </row>
    <row r="1796" spans="3:8" x14ac:dyDescent="0.25">
      <c r="C1796" s="39"/>
      <c r="F1796" s="40"/>
      <c r="G1796" s="8"/>
      <c r="H1796" s="14"/>
    </row>
    <row r="1797" spans="3:8" x14ac:dyDescent="0.25">
      <c r="C1797" s="39"/>
      <c r="F1797" s="40"/>
      <c r="G1797" s="8"/>
      <c r="H1797" s="14"/>
    </row>
    <row r="1798" spans="3:8" x14ac:dyDescent="0.25">
      <c r="C1798" s="39"/>
      <c r="F1798" s="40"/>
      <c r="G1798" s="8"/>
      <c r="H1798" s="14"/>
    </row>
    <row r="1799" spans="3:8" x14ac:dyDescent="0.25">
      <c r="C1799" s="39"/>
      <c r="F1799" s="40"/>
      <c r="G1799" s="8"/>
      <c r="H1799" s="14"/>
    </row>
    <row r="1800" spans="3:8" x14ac:dyDescent="0.25">
      <c r="C1800" s="39"/>
      <c r="F1800" s="40"/>
      <c r="G1800" s="8"/>
      <c r="H1800" s="14"/>
    </row>
    <row r="1801" spans="3:8" x14ac:dyDescent="0.25">
      <c r="C1801" s="39"/>
      <c r="F1801" s="40"/>
      <c r="G1801" s="8"/>
      <c r="H1801" s="14"/>
    </row>
    <row r="1802" spans="3:8" x14ac:dyDescent="0.25">
      <c r="C1802" s="39"/>
      <c r="F1802" s="40"/>
      <c r="G1802" s="8"/>
      <c r="H1802" s="14"/>
    </row>
    <row r="1803" spans="3:8" x14ac:dyDescent="0.25">
      <c r="C1803" s="39"/>
      <c r="F1803" s="40"/>
      <c r="G1803" s="8"/>
      <c r="H1803" s="14"/>
    </row>
    <row r="1804" spans="3:8" x14ac:dyDescent="0.25">
      <c r="C1804" s="39"/>
      <c r="F1804" s="40"/>
      <c r="G1804" s="8"/>
      <c r="H1804" s="14"/>
    </row>
    <row r="1805" spans="3:8" x14ac:dyDescent="0.25">
      <c r="C1805" s="39"/>
      <c r="F1805" s="40"/>
      <c r="G1805" s="8"/>
      <c r="H1805" s="14"/>
    </row>
    <row r="1806" spans="3:8" x14ac:dyDescent="0.25">
      <c r="C1806" s="39"/>
      <c r="F1806" s="40"/>
      <c r="G1806" s="8"/>
      <c r="H1806" s="14"/>
    </row>
    <row r="1807" spans="3:8" x14ac:dyDescent="0.25">
      <c r="C1807" s="39"/>
      <c r="F1807" s="40"/>
      <c r="G1807" s="8"/>
      <c r="H1807" s="14"/>
    </row>
    <row r="1808" spans="3:8" x14ac:dyDescent="0.25">
      <c r="C1808" s="39"/>
      <c r="F1808" s="40"/>
      <c r="G1808" s="8"/>
      <c r="H1808" s="14"/>
    </row>
    <row r="1809" spans="3:8" x14ac:dyDescent="0.25">
      <c r="C1809" s="39"/>
      <c r="F1809" s="40"/>
      <c r="G1809" s="8"/>
      <c r="H1809" s="14"/>
    </row>
    <row r="1810" spans="3:8" x14ac:dyDescent="0.25">
      <c r="C1810" s="39"/>
      <c r="F1810" s="40"/>
      <c r="G1810" s="8"/>
      <c r="H1810" s="14"/>
    </row>
    <row r="1811" spans="3:8" x14ac:dyDescent="0.25">
      <c r="C1811" s="39"/>
      <c r="F1811" s="40"/>
      <c r="G1811" s="8"/>
      <c r="H1811" s="14"/>
    </row>
    <row r="1812" spans="3:8" x14ac:dyDescent="0.25">
      <c r="C1812" s="39"/>
      <c r="F1812" s="40"/>
      <c r="G1812" s="8"/>
      <c r="H1812" s="14"/>
    </row>
    <row r="1813" spans="3:8" x14ac:dyDescent="0.25">
      <c r="C1813" s="39"/>
      <c r="F1813" s="40"/>
      <c r="G1813" s="8"/>
      <c r="H1813" s="14"/>
    </row>
    <row r="1814" spans="3:8" x14ac:dyDescent="0.25">
      <c r="C1814" s="39"/>
      <c r="F1814" s="40"/>
      <c r="G1814" s="8"/>
      <c r="H1814" s="14"/>
    </row>
    <row r="1815" spans="3:8" x14ac:dyDescent="0.25">
      <c r="C1815" s="39"/>
      <c r="F1815" s="40"/>
      <c r="G1815" s="8"/>
      <c r="H1815" s="14"/>
    </row>
    <row r="1816" spans="3:8" x14ac:dyDescent="0.25">
      <c r="C1816" s="39"/>
      <c r="F1816" s="40"/>
      <c r="G1816" s="8"/>
      <c r="H1816" s="14"/>
    </row>
    <row r="1817" spans="3:8" x14ac:dyDescent="0.25">
      <c r="C1817" s="39"/>
      <c r="F1817" s="40"/>
      <c r="G1817" s="8"/>
      <c r="H1817" s="14"/>
    </row>
    <row r="1818" spans="3:8" x14ac:dyDescent="0.25">
      <c r="C1818" s="39"/>
      <c r="F1818" s="40"/>
      <c r="G1818" s="8"/>
      <c r="H1818" s="14"/>
    </row>
    <row r="1819" spans="3:8" x14ac:dyDescent="0.25">
      <c r="C1819" s="39"/>
      <c r="F1819" s="40"/>
      <c r="G1819" s="8"/>
      <c r="H1819" s="14"/>
    </row>
    <row r="1820" spans="3:8" x14ac:dyDescent="0.25">
      <c r="C1820" s="39"/>
      <c r="F1820" s="40"/>
      <c r="G1820" s="8"/>
      <c r="H1820" s="14"/>
    </row>
    <row r="1821" spans="3:8" x14ac:dyDescent="0.25">
      <c r="C1821" s="39"/>
      <c r="F1821" s="40"/>
      <c r="G1821" s="8"/>
      <c r="H1821" s="14"/>
    </row>
    <row r="1822" spans="3:8" x14ac:dyDescent="0.25">
      <c r="C1822" s="39"/>
      <c r="F1822" s="40"/>
      <c r="G1822" s="8"/>
      <c r="H1822" s="14"/>
    </row>
    <row r="1823" spans="3:8" x14ac:dyDescent="0.25">
      <c r="C1823" s="39"/>
      <c r="F1823" s="40"/>
      <c r="G1823" s="8"/>
      <c r="H1823" s="14"/>
    </row>
    <row r="1824" spans="3:8" x14ac:dyDescent="0.25">
      <c r="C1824" s="39"/>
      <c r="F1824" s="40"/>
      <c r="G1824" s="8"/>
      <c r="H1824" s="14"/>
    </row>
    <row r="1825" spans="3:8" x14ac:dyDescent="0.25">
      <c r="C1825" s="39"/>
      <c r="F1825" s="40"/>
      <c r="G1825" s="8"/>
      <c r="H1825" s="14"/>
    </row>
    <row r="1826" spans="3:8" x14ac:dyDescent="0.25">
      <c r="C1826" s="39"/>
      <c r="F1826" s="40"/>
      <c r="G1826" s="8"/>
      <c r="H1826" s="14"/>
    </row>
    <row r="1827" spans="3:8" x14ac:dyDescent="0.25">
      <c r="C1827" s="39"/>
      <c r="F1827" s="40"/>
      <c r="G1827" s="8"/>
      <c r="H1827" s="14"/>
    </row>
    <row r="1828" spans="3:8" x14ac:dyDescent="0.25">
      <c r="C1828" s="39"/>
      <c r="F1828" s="40"/>
      <c r="G1828" s="8"/>
      <c r="H1828" s="14"/>
    </row>
    <row r="1829" spans="3:8" x14ac:dyDescent="0.25">
      <c r="C1829" s="39"/>
      <c r="F1829" s="40"/>
      <c r="G1829" s="8"/>
      <c r="H1829" s="14"/>
    </row>
    <row r="1830" spans="3:8" x14ac:dyDescent="0.25">
      <c r="C1830" s="39"/>
      <c r="F1830" s="40"/>
      <c r="G1830" s="8"/>
      <c r="H1830" s="14"/>
    </row>
    <row r="1831" spans="3:8" x14ac:dyDescent="0.25">
      <c r="C1831" s="39"/>
      <c r="F1831" s="40"/>
      <c r="G1831" s="8"/>
      <c r="H1831" s="14"/>
    </row>
    <row r="1832" spans="3:8" x14ac:dyDescent="0.25">
      <c r="C1832" s="39"/>
      <c r="F1832" s="40"/>
      <c r="G1832" s="8"/>
      <c r="H1832" s="14"/>
    </row>
    <row r="1833" spans="3:8" x14ac:dyDescent="0.25">
      <c r="C1833" s="39"/>
      <c r="F1833" s="40"/>
      <c r="G1833" s="8"/>
      <c r="H1833" s="14"/>
    </row>
    <row r="1834" spans="3:8" x14ac:dyDescent="0.25">
      <c r="C1834" s="39"/>
      <c r="F1834" s="40"/>
      <c r="G1834" s="8"/>
      <c r="H1834" s="14"/>
    </row>
    <row r="1835" spans="3:8" x14ac:dyDescent="0.25">
      <c r="C1835" s="39"/>
      <c r="F1835" s="40"/>
      <c r="G1835" s="8"/>
      <c r="H1835" s="14"/>
    </row>
    <row r="1836" spans="3:8" x14ac:dyDescent="0.25">
      <c r="C1836" s="39"/>
      <c r="F1836" s="40"/>
      <c r="G1836" s="8"/>
      <c r="H1836" s="14"/>
    </row>
    <row r="1837" spans="3:8" x14ac:dyDescent="0.25">
      <c r="C1837" s="39"/>
      <c r="F1837" s="40"/>
      <c r="G1837" s="8"/>
      <c r="H1837" s="14"/>
    </row>
    <row r="1838" spans="3:8" x14ac:dyDescent="0.25">
      <c r="C1838" s="39"/>
      <c r="F1838" s="40"/>
      <c r="G1838" s="8"/>
      <c r="H1838" s="14"/>
    </row>
    <row r="1839" spans="3:8" x14ac:dyDescent="0.25">
      <c r="C1839" s="39"/>
      <c r="D1839" s="13"/>
      <c r="E1839" s="40"/>
      <c r="F1839" s="40"/>
      <c r="G1839" s="8"/>
      <c r="H1839" s="14"/>
    </row>
    <row r="1840" spans="3:8" x14ac:dyDescent="0.25">
      <c r="C1840" s="39"/>
      <c r="D1840" s="13"/>
      <c r="E1840" s="40"/>
      <c r="F1840" s="40"/>
      <c r="G1840" s="8"/>
      <c r="H1840" s="14"/>
    </row>
    <row r="1841" spans="3:8" x14ac:dyDescent="0.25">
      <c r="C1841" s="39"/>
      <c r="D1841" s="13"/>
      <c r="E1841" s="40"/>
      <c r="F1841" s="40"/>
      <c r="G1841" s="8"/>
      <c r="H1841" s="14"/>
    </row>
    <row r="1842" spans="3:8" x14ac:dyDescent="0.25">
      <c r="C1842" s="39"/>
      <c r="D1842" s="13"/>
      <c r="E1842" s="40"/>
      <c r="F1842" s="40"/>
      <c r="G1842" s="8"/>
      <c r="H1842" s="14"/>
    </row>
    <row r="1843" spans="3:8" x14ac:dyDescent="0.25">
      <c r="C1843" s="39"/>
      <c r="D1843" s="13"/>
      <c r="E1843" s="40"/>
      <c r="F1843" s="40"/>
      <c r="G1843" s="8"/>
      <c r="H1843" s="14"/>
    </row>
    <row r="1844" spans="3:8" x14ac:dyDescent="0.25">
      <c r="C1844" s="39"/>
      <c r="D1844" s="13"/>
      <c r="E1844" s="40"/>
      <c r="F1844" s="40"/>
      <c r="G1844" s="8"/>
      <c r="H1844" s="14"/>
    </row>
    <row r="1845" spans="3:8" x14ac:dyDescent="0.25">
      <c r="C1845" s="39"/>
      <c r="D1845" s="13"/>
      <c r="E1845" s="40"/>
      <c r="F1845" s="40"/>
      <c r="G1845" s="8"/>
      <c r="H1845" s="14"/>
    </row>
    <row r="1846" spans="3:8" x14ac:dyDescent="0.25">
      <c r="C1846" s="39"/>
      <c r="D1846" s="13"/>
      <c r="E1846" s="40"/>
      <c r="F1846" s="40"/>
      <c r="G1846" s="8"/>
      <c r="H1846" s="14"/>
    </row>
    <row r="1847" spans="3:8" x14ac:dyDescent="0.25">
      <c r="C1847" s="39"/>
      <c r="D1847" s="13"/>
      <c r="E1847" s="40"/>
      <c r="F1847" s="40"/>
      <c r="G1847" s="8"/>
      <c r="H1847" s="14"/>
    </row>
    <row r="1848" spans="3:8" x14ac:dyDescent="0.25">
      <c r="C1848" s="39"/>
      <c r="D1848" s="13"/>
      <c r="E1848" s="40"/>
      <c r="F1848" s="40"/>
      <c r="G1848" s="8"/>
      <c r="H1848" s="14"/>
    </row>
    <row r="1849" spans="3:8" x14ac:dyDescent="0.25">
      <c r="C1849" s="39"/>
      <c r="D1849" s="13"/>
      <c r="E1849" s="40"/>
      <c r="F1849" s="40"/>
      <c r="G1849" s="8"/>
      <c r="H1849" s="14"/>
    </row>
    <row r="1850" spans="3:8" x14ac:dyDescent="0.25">
      <c r="C1850" s="39"/>
      <c r="D1850" s="13"/>
      <c r="E1850" s="40"/>
      <c r="F1850" s="40"/>
      <c r="G1850" s="8"/>
      <c r="H1850" s="14"/>
    </row>
    <row r="1851" spans="3:8" x14ac:dyDescent="0.25">
      <c r="C1851" s="39"/>
      <c r="D1851" s="13"/>
      <c r="E1851" s="40"/>
      <c r="F1851" s="40"/>
      <c r="G1851" s="8"/>
      <c r="H1851" s="14"/>
    </row>
    <row r="1852" spans="3:8" x14ac:dyDescent="0.25">
      <c r="C1852" s="39"/>
      <c r="D1852" s="13"/>
      <c r="E1852" s="40"/>
      <c r="F1852" s="40"/>
      <c r="G1852" s="8"/>
      <c r="H1852" s="14"/>
    </row>
    <row r="1853" spans="3:8" x14ac:dyDescent="0.25">
      <c r="C1853" s="39"/>
      <c r="D1853" s="13"/>
      <c r="E1853" s="40"/>
      <c r="F1853" s="40"/>
      <c r="G1853" s="8"/>
      <c r="H1853" s="14"/>
    </row>
    <row r="1854" spans="3:8" x14ac:dyDescent="0.25">
      <c r="C1854" s="39"/>
      <c r="D1854" s="13"/>
      <c r="E1854" s="40"/>
      <c r="F1854" s="40"/>
      <c r="G1854" s="8"/>
      <c r="H1854" s="14"/>
    </row>
    <row r="1855" spans="3:8" x14ac:dyDescent="0.25">
      <c r="C1855" s="39"/>
      <c r="D1855" s="13"/>
      <c r="E1855" s="40"/>
      <c r="F1855" s="40"/>
      <c r="G1855" s="8"/>
      <c r="H1855" s="14"/>
    </row>
    <row r="1856" spans="3:8" x14ac:dyDescent="0.25">
      <c r="C1856" s="39"/>
      <c r="D1856" s="13"/>
      <c r="E1856" s="40"/>
      <c r="F1856" s="40"/>
      <c r="G1856" s="8"/>
      <c r="H1856" s="14"/>
    </row>
    <row r="1857" spans="3:8" x14ac:dyDescent="0.25">
      <c r="C1857" s="39"/>
      <c r="D1857" s="13"/>
      <c r="E1857" s="40"/>
      <c r="F1857" s="40"/>
      <c r="G1857" s="8"/>
      <c r="H1857" s="14"/>
    </row>
    <row r="1858" spans="3:8" x14ac:dyDescent="0.25">
      <c r="C1858" s="39"/>
      <c r="D1858" s="13"/>
      <c r="E1858" s="40"/>
      <c r="F1858" s="40"/>
      <c r="G1858" s="8"/>
      <c r="H1858" s="14"/>
    </row>
    <row r="1859" spans="3:8" x14ac:dyDescent="0.25">
      <c r="C1859" s="39"/>
      <c r="D1859" s="13"/>
      <c r="E1859" s="40"/>
      <c r="F1859" s="40"/>
      <c r="G1859" s="8"/>
      <c r="H1859" s="14"/>
    </row>
    <row r="1860" spans="3:8" x14ac:dyDescent="0.25">
      <c r="C1860" s="39"/>
      <c r="D1860" s="13"/>
      <c r="E1860" s="40"/>
      <c r="F1860" s="40"/>
      <c r="G1860" s="8"/>
      <c r="H1860" s="14"/>
    </row>
    <row r="1861" spans="3:8" x14ac:dyDescent="0.25">
      <c r="C1861" s="39"/>
      <c r="D1861" s="13"/>
      <c r="E1861" s="40"/>
      <c r="F1861" s="40"/>
      <c r="G1861" s="8"/>
      <c r="H1861" s="14"/>
    </row>
    <row r="1862" spans="3:8" x14ac:dyDescent="0.25">
      <c r="C1862" s="39"/>
      <c r="D1862" s="13"/>
      <c r="E1862" s="40"/>
      <c r="F1862" s="40"/>
      <c r="G1862" s="8"/>
      <c r="H1862" s="14"/>
    </row>
    <row r="1863" spans="3:8" x14ac:dyDescent="0.25">
      <c r="C1863" s="39"/>
      <c r="D1863" s="13"/>
      <c r="E1863" s="40"/>
      <c r="F1863" s="40"/>
      <c r="G1863" s="8"/>
      <c r="H1863" s="14"/>
    </row>
    <row r="1864" spans="3:8" x14ac:dyDescent="0.25">
      <c r="C1864" s="39"/>
      <c r="D1864" s="13"/>
      <c r="E1864" s="40"/>
      <c r="F1864" s="40"/>
      <c r="G1864" s="8"/>
      <c r="H1864" s="14"/>
    </row>
    <row r="1865" spans="3:8" x14ac:dyDescent="0.25">
      <c r="C1865" s="39"/>
      <c r="D1865" s="13"/>
      <c r="E1865" s="40"/>
      <c r="F1865" s="40"/>
      <c r="G1865" s="8"/>
      <c r="H1865" s="14"/>
    </row>
    <row r="1866" spans="3:8" x14ac:dyDescent="0.25">
      <c r="C1866" s="39"/>
      <c r="D1866" s="13"/>
      <c r="E1866" s="40"/>
      <c r="F1866" s="40"/>
      <c r="G1866" s="8"/>
      <c r="H1866" s="14"/>
    </row>
    <row r="1867" spans="3:8" x14ac:dyDescent="0.25">
      <c r="C1867" s="39"/>
      <c r="D1867" s="13"/>
      <c r="E1867" s="40"/>
      <c r="F1867" s="40"/>
      <c r="G1867" s="8"/>
      <c r="H1867" s="14"/>
    </row>
    <row r="1868" spans="3:8" x14ac:dyDescent="0.25">
      <c r="C1868" s="39"/>
      <c r="D1868" s="13"/>
      <c r="E1868" s="40"/>
      <c r="F1868" s="40"/>
      <c r="G1868" s="8"/>
      <c r="H1868" s="14"/>
    </row>
    <row r="1869" spans="3:8" x14ac:dyDescent="0.25">
      <c r="C1869" s="39"/>
      <c r="D1869" s="13"/>
      <c r="E1869" s="40"/>
      <c r="F1869" s="40"/>
      <c r="G1869" s="8"/>
      <c r="H1869" s="14"/>
    </row>
    <row r="1870" spans="3:8" x14ac:dyDescent="0.25">
      <c r="C1870" s="39"/>
      <c r="D1870" s="13"/>
      <c r="E1870" s="40"/>
      <c r="F1870" s="40"/>
      <c r="G1870" s="8"/>
      <c r="H1870" s="14"/>
    </row>
    <row r="1871" spans="3:8" x14ac:dyDescent="0.25">
      <c r="C1871" s="39"/>
      <c r="D1871" s="13"/>
      <c r="E1871" s="40"/>
      <c r="F1871" s="40"/>
      <c r="G1871" s="8"/>
      <c r="H1871" s="14"/>
    </row>
    <row r="1872" spans="3:8" x14ac:dyDescent="0.25">
      <c r="C1872" s="39"/>
      <c r="D1872" s="13"/>
      <c r="E1872" s="40"/>
      <c r="F1872" s="40"/>
      <c r="G1872" s="8"/>
      <c r="H1872" s="14"/>
    </row>
    <row r="1873" spans="3:8" x14ac:dyDescent="0.25">
      <c r="C1873" s="39"/>
      <c r="D1873" s="13"/>
      <c r="E1873" s="40"/>
      <c r="F1873" s="40"/>
      <c r="G1873" s="8"/>
      <c r="H1873" s="14"/>
    </row>
    <row r="1874" spans="3:8" x14ac:dyDescent="0.25">
      <c r="C1874" s="39"/>
      <c r="D1874" s="13"/>
      <c r="E1874" s="40"/>
      <c r="F1874" s="40"/>
      <c r="G1874" s="8"/>
      <c r="H1874" s="14"/>
    </row>
    <row r="1875" spans="3:8" x14ac:dyDescent="0.25">
      <c r="C1875" s="39"/>
      <c r="D1875" s="13"/>
      <c r="E1875" s="40"/>
      <c r="F1875" s="40"/>
      <c r="G1875" s="8"/>
      <c r="H1875" s="14"/>
    </row>
    <row r="1876" spans="3:8" x14ac:dyDescent="0.25">
      <c r="C1876" s="39"/>
      <c r="D1876" s="13"/>
      <c r="E1876" s="40"/>
      <c r="F1876" s="40"/>
      <c r="G1876" s="8"/>
      <c r="H1876" s="14"/>
    </row>
    <row r="1877" spans="3:8" x14ac:dyDescent="0.25">
      <c r="C1877" s="39"/>
      <c r="D1877" s="13"/>
      <c r="E1877" s="40"/>
      <c r="F1877" s="40"/>
      <c r="G1877" s="8"/>
      <c r="H1877" s="14"/>
    </row>
    <row r="1878" spans="3:8" x14ac:dyDescent="0.25">
      <c r="C1878" s="39"/>
      <c r="D1878" s="13"/>
      <c r="E1878" s="40"/>
      <c r="F1878" s="40"/>
      <c r="G1878" s="8"/>
      <c r="H1878" s="14"/>
    </row>
    <row r="1879" spans="3:8" x14ac:dyDescent="0.25">
      <c r="C1879" s="39"/>
      <c r="D1879" s="13"/>
      <c r="E1879" s="40"/>
      <c r="F1879" s="40"/>
      <c r="G1879" s="8"/>
      <c r="H1879" s="14"/>
    </row>
    <row r="1880" spans="3:8" x14ac:dyDescent="0.25">
      <c r="C1880" s="39"/>
      <c r="D1880" s="13"/>
      <c r="E1880" s="40"/>
      <c r="F1880" s="40"/>
      <c r="G1880" s="8"/>
      <c r="H1880" s="14"/>
    </row>
    <row r="1881" spans="3:8" x14ac:dyDescent="0.25">
      <c r="C1881" s="39"/>
      <c r="D1881" s="13"/>
      <c r="E1881" s="40"/>
      <c r="F1881" s="40"/>
      <c r="G1881" s="8"/>
      <c r="H1881" s="14"/>
    </row>
    <row r="1882" spans="3:8" x14ac:dyDescent="0.25">
      <c r="C1882" s="39"/>
      <c r="D1882" s="13"/>
      <c r="E1882" s="40"/>
      <c r="F1882" s="40"/>
      <c r="G1882" s="8"/>
      <c r="H1882" s="14"/>
    </row>
    <row r="1883" spans="3:8" x14ac:dyDescent="0.25">
      <c r="C1883" s="39"/>
      <c r="D1883" s="13"/>
      <c r="E1883" s="40"/>
      <c r="F1883" s="40"/>
      <c r="G1883" s="8"/>
      <c r="H1883" s="14"/>
    </row>
    <row r="1884" spans="3:8" x14ac:dyDescent="0.25">
      <c r="C1884" s="39"/>
      <c r="D1884" s="13"/>
      <c r="E1884" s="40"/>
      <c r="F1884" s="40"/>
      <c r="G1884" s="8"/>
      <c r="H1884" s="14"/>
    </row>
    <row r="1885" spans="3:8" x14ac:dyDescent="0.25">
      <c r="C1885" s="39"/>
      <c r="D1885" s="13"/>
      <c r="E1885" s="40"/>
      <c r="F1885" s="40"/>
      <c r="G1885" s="8"/>
      <c r="H1885" s="14"/>
    </row>
    <row r="1886" spans="3:8" x14ac:dyDescent="0.25">
      <c r="C1886" s="39"/>
      <c r="D1886" s="13"/>
      <c r="E1886" s="40"/>
      <c r="F1886" s="40"/>
      <c r="G1886" s="8"/>
      <c r="H1886" s="14"/>
    </row>
    <row r="1887" spans="3:8" x14ac:dyDescent="0.25">
      <c r="C1887" s="39"/>
      <c r="D1887" s="13"/>
      <c r="E1887" s="40"/>
      <c r="F1887" s="40"/>
      <c r="G1887" s="8"/>
      <c r="H1887" s="14"/>
    </row>
    <row r="1888" spans="3:8" x14ac:dyDescent="0.25">
      <c r="C1888" s="39"/>
      <c r="D1888" s="13"/>
      <c r="E1888" s="40"/>
      <c r="F1888" s="40"/>
      <c r="G1888" s="8"/>
      <c r="H1888" s="14"/>
    </row>
    <row r="1889" spans="3:8" x14ac:dyDescent="0.25">
      <c r="C1889" s="39"/>
      <c r="D1889" s="13"/>
      <c r="E1889" s="40"/>
      <c r="F1889" s="40"/>
      <c r="G1889" s="8"/>
      <c r="H1889" s="14"/>
    </row>
    <row r="1890" spans="3:8" x14ac:dyDescent="0.25">
      <c r="C1890" s="39"/>
      <c r="D1890" s="13"/>
      <c r="E1890" s="40"/>
      <c r="F1890" s="40"/>
      <c r="G1890" s="8"/>
      <c r="H1890" s="14"/>
    </row>
    <row r="1891" spans="3:8" x14ac:dyDescent="0.25">
      <c r="C1891" s="39"/>
      <c r="D1891" s="13"/>
      <c r="E1891" s="40"/>
      <c r="F1891" s="40"/>
      <c r="G1891" s="8"/>
      <c r="H1891" s="14"/>
    </row>
    <row r="1892" spans="3:8" x14ac:dyDescent="0.25">
      <c r="C1892" s="39"/>
      <c r="D1892" s="13"/>
      <c r="E1892" s="40"/>
      <c r="F1892" s="40"/>
      <c r="G1892" s="8"/>
      <c r="H1892" s="14"/>
    </row>
    <row r="1893" spans="3:8" x14ac:dyDescent="0.25">
      <c r="C1893" s="39"/>
      <c r="D1893" s="13"/>
      <c r="E1893" s="40"/>
      <c r="F1893" s="40"/>
      <c r="G1893" s="8"/>
      <c r="H1893" s="14"/>
    </row>
    <row r="1894" spans="3:8" x14ac:dyDescent="0.25">
      <c r="C1894" s="39"/>
      <c r="D1894" s="13"/>
      <c r="E1894" s="40"/>
      <c r="F1894" s="40"/>
      <c r="G1894" s="8"/>
      <c r="H1894" s="14"/>
    </row>
    <row r="1895" spans="3:8" x14ac:dyDescent="0.25">
      <c r="C1895" s="39"/>
      <c r="D1895" s="13"/>
      <c r="E1895" s="40"/>
      <c r="F1895" s="40"/>
      <c r="G1895" s="8"/>
      <c r="H1895" s="14"/>
    </row>
    <row r="1896" spans="3:8" x14ac:dyDescent="0.25">
      <c r="C1896" s="39"/>
      <c r="D1896" s="13"/>
      <c r="E1896" s="40"/>
      <c r="F1896" s="40"/>
      <c r="G1896" s="8"/>
      <c r="H1896" s="14"/>
    </row>
    <row r="1897" spans="3:8" x14ac:dyDescent="0.25">
      <c r="C1897" s="39"/>
      <c r="D1897" s="13"/>
      <c r="E1897" s="40"/>
      <c r="F1897" s="40"/>
      <c r="G1897" s="8"/>
      <c r="H1897" s="14"/>
    </row>
    <row r="1898" spans="3:8" x14ac:dyDescent="0.25">
      <c r="C1898" s="39"/>
      <c r="D1898" s="13"/>
      <c r="E1898" s="40"/>
      <c r="F1898" s="40"/>
      <c r="G1898" s="8"/>
      <c r="H1898" s="14"/>
    </row>
    <row r="1899" spans="3:8" x14ac:dyDescent="0.25">
      <c r="C1899" s="39"/>
      <c r="D1899" s="13"/>
      <c r="E1899" s="40"/>
      <c r="F1899" s="40"/>
      <c r="G1899" s="8"/>
      <c r="H1899" s="14"/>
    </row>
    <row r="1900" spans="3:8" x14ac:dyDescent="0.25">
      <c r="C1900" s="39"/>
      <c r="D1900" s="13"/>
      <c r="E1900" s="40"/>
      <c r="F1900" s="40"/>
      <c r="G1900" s="8"/>
      <c r="H1900" s="14"/>
    </row>
    <row r="1901" spans="3:8" x14ac:dyDescent="0.25">
      <c r="C1901" s="39"/>
      <c r="D1901" s="13"/>
      <c r="E1901" s="40"/>
      <c r="F1901" s="40"/>
      <c r="G1901" s="8"/>
      <c r="H1901" s="14"/>
    </row>
    <row r="1902" spans="3:8" x14ac:dyDescent="0.25">
      <c r="C1902" s="39"/>
      <c r="D1902" s="13"/>
      <c r="E1902" s="40"/>
      <c r="F1902" s="40"/>
      <c r="G1902" s="8"/>
      <c r="H1902" s="14"/>
    </row>
    <row r="1903" spans="3:8" x14ac:dyDescent="0.25">
      <c r="C1903" s="39"/>
      <c r="D1903" s="13"/>
      <c r="E1903" s="40"/>
      <c r="F1903" s="40"/>
      <c r="G1903" s="8"/>
      <c r="H1903" s="14"/>
    </row>
    <row r="1904" spans="3:8" x14ac:dyDescent="0.25">
      <c r="C1904" s="39"/>
      <c r="D1904" s="13"/>
      <c r="E1904" s="40"/>
      <c r="F1904" s="40"/>
      <c r="G1904" s="8"/>
      <c r="H1904" s="14"/>
    </row>
    <row r="1905" spans="3:8" x14ac:dyDescent="0.25">
      <c r="C1905" s="39"/>
      <c r="D1905" s="13"/>
      <c r="E1905" s="40"/>
      <c r="F1905" s="40"/>
      <c r="G1905" s="8"/>
      <c r="H1905" s="14"/>
    </row>
    <row r="1906" spans="3:8" x14ac:dyDescent="0.25">
      <c r="C1906" s="39"/>
      <c r="D1906" s="13"/>
      <c r="E1906" s="40"/>
      <c r="F1906" s="40"/>
      <c r="G1906" s="8"/>
      <c r="H1906" s="14"/>
    </row>
    <row r="1907" spans="3:8" x14ac:dyDescent="0.25">
      <c r="C1907" s="39"/>
      <c r="D1907" s="13"/>
      <c r="E1907" s="40"/>
      <c r="F1907" s="40"/>
      <c r="G1907" s="8"/>
      <c r="H1907" s="14"/>
    </row>
    <row r="1908" spans="3:8" x14ac:dyDescent="0.25">
      <c r="C1908" s="39"/>
      <c r="D1908" s="13"/>
      <c r="E1908" s="40"/>
      <c r="F1908" s="40"/>
      <c r="G1908" s="8"/>
      <c r="H1908" s="14"/>
    </row>
    <row r="1909" spans="3:8" x14ac:dyDescent="0.25">
      <c r="C1909" s="39"/>
      <c r="D1909" s="13"/>
      <c r="E1909" s="40"/>
      <c r="F1909" s="40"/>
      <c r="G1909" s="8"/>
      <c r="H1909" s="14"/>
    </row>
    <row r="1910" spans="3:8" x14ac:dyDescent="0.25">
      <c r="C1910" s="39"/>
      <c r="D1910" s="13"/>
      <c r="E1910" s="40"/>
      <c r="F1910" s="40"/>
      <c r="G1910" s="8"/>
      <c r="H1910" s="14"/>
    </row>
    <row r="1911" spans="3:8" x14ac:dyDescent="0.25">
      <c r="C1911" s="39"/>
      <c r="D1911" s="13"/>
      <c r="E1911" s="40"/>
      <c r="F1911" s="40"/>
      <c r="G1911" s="8"/>
      <c r="H1911" s="14"/>
    </row>
    <row r="1912" spans="3:8" x14ac:dyDescent="0.25">
      <c r="C1912" s="39"/>
      <c r="D1912" s="13"/>
      <c r="E1912" s="40"/>
      <c r="F1912" s="40"/>
      <c r="G1912" s="8"/>
      <c r="H1912" s="14"/>
    </row>
    <row r="1913" spans="3:8" x14ac:dyDescent="0.25">
      <c r="C1913" s="39"/>
      <c r="D1913" s="13"/>
      <c r="E1913" s="40"/>
      <c r="F1913" s="40"/>
      <c r="G1913" s="8"/>
      <c r="H1913" s="14"/>
    </row>
    <row r="1914" spans="3:8" x14ac:dyDescent="0.25">
      <c r="C1914" s="39"/>
      <c r="D1914" s="13"/>
      <c r="E1914" s="40"/>
      <c r="F1914" s="40"/>
      <c r="G1914" s="8"/>
      <c r="H1914" s="14"/>
    </row>
    <row r="1915" spans="3:8" x14ac:dyDescent="0.25">
      <c r="C1915" s="39"/>
      <c r="D1915" s="13"/>
      <c r="E1915" s="40"/>
      <c r="F1915" s="40"/>
      <c r="G1915" s="8"/>
      <c r="H1915" s="14"/>
    </row>
    <row r="1916" spans="3:8" x14ac:dyDescent="0.25">
      <c r="C1916" s="39"/>
      <c r="D1916" s="13"/>
      <c r="E1916" s="40"/>
      <c r="F1916" s="40"/>
      <c r="G1916" s="8"/>
      <c r="H1916" s="14"/>
    </row>
    <row r="1917" spans="3:8" x14ac:dyDescent="0.25">
      <c r="C1917" s="39"/>
      <c r="D1917" s="13"/>
      <c r="E1917" s="40"/>
      <c r="F1917" s="40"/>
      <c r="G1917" s="8"/>
      <c r="H1917" s="14"/>
    </row>
    <row r="1918" spans="3:8" x14ac:dyDescent="0.25">
      <c r="C1918" s="39"/>
      <c r="D1918" s="13"/>
      <c r="E1918" s="40"/>
      <c r="F1918" s="40"/>
      <c r="G1918" s="8"/>
      <c r="H1918" s="14"/>
    </row>
    <row r="1919" spans="3:8" x14ac:dyDescent="0.25">
      <c r="C1919" s="41"/>
      <c r="E1919" s="63"/>
      <c r="G1919" s="8"/>
      <c r="H1919" s="14"/>
    </row>
    <row r="1920" spans="3:8" x14ac:dyDescent="0.25">
      <c r="C1920" s="41"/>
      <c r="E1920" s="63"/>
      <c r="G1920" s="8"/>
      <c r="H1920" s="14"/>
    </row>
    <row r="1921" spans="3:8" x14ac:dyDescent="0.25">
      <c r="C1921" s="41"/>
      <c r="E1921" s="63"/>
      <c r="G1921" s="8"/>
      <c r="H1921" s="14"/>
    </row>
    <row r="1922" spans="3:8" x14ac:dyDescent="0.25">
      <c r="C1922" s="41"/>
      <c r="E1922" s="63"/>
      <c r="G1922" s="8"/>
      <c r="H1922" s="14"/>
    </row>
    <row r="1923" spans="3:8" x14ac:dyDescent="0.25">
      <c r="C1923" s="41"/>
      <c r="E1923" s="63"/>
      <c r="G1923" s="8"/>
      <c r="H1923" s="14"/>
    </row>
    <row r="1924" spans="3:8" x14ac:dyDescent="0.25">
      <c r="C1924" s="41"/>
      <c r="E1924" s="63"/>
      <c r="G1924" s="8"/>
      <c r="H1924" s="14"/>
    </row>
    <row r="1925" spans="3:8" x14ac:dyDescent="0.25">
      <c r="C1925" s="41"/>
      <c r="E1925" s="63"/>
      <c r="G1925" s="8"/>
      <c r="H1925" s="14"/>
    </row>
    <row r="1926" spans="3:8" x14ac:dyDescent="0.25">
      <c r="C1926" s="41"/>
      <c r="E1926" s="63"/>
      <c r="G1926" s="8"/>
      <c r="H1926" s="14"/>
    </row>
    <row r="1927" spans="3:8" x14ac:dyDescent="0.25">
      <c r="C1927" s="41"/>
      <c r="E1927" s="63"/>
      <c r="G1927" s="8"/>
      <c r="H1927" s="14"/>
    </row>
    <row r="1928" spans="3:8" x14ac:dyDescent="0.25">
      <c r="C1928" s="41"/>
      <c r="E1928" s="63"/>
      <c r="G1928" s="8"/>
      <c r="H1928" s="14"/>
    </row>
    <row r="1929" spans="3:8" x14ac:dyDescent="0.25">
      <c r="C1929" s="41"/>
      <c r="E1929" s="63"/>
      <c r="G1929" s="8"/>
      <c r="H1929" s="14"/>
    </row>
    <row r="1930" spans="3:8" x14ac:dyDescent="0.25">
      <c r="C1930" s="41"/>
      <c r="E1930" s="63"/>
      <c r="G1930" s="8"/>
      <c r="H1930" s="14"/>
    </row>
    <row r="1931" spans="3:8" x14ac:dyDescent="0.25">
      <c r="C1931" s="41"/>
      <c r="E1931" s="63"/>
      <c r="G1931" s="8"/>
      <c r="H1931" s="14"/>
    </row>
    <row r="1932" spans="3:8" x14ac:dyDescent="0.25">
      <c r="C1932" s="41"/>
      <c r="E1932" s="63"/>
      <c r="G1932" s="8"/>
      <c r="H1932" s="14"/>
    </row>
    <row r="1933" spans="3:8" x14ac:dyDescent="0.25">
      <c r="C1933" s="41"/>
      <c r="E1933" s="63"/>
      <c r="G1933" s="8"/>
      <c r="H1933" s="14"/>
    </row>
    <row r="1934" spans="3:8" x14ac:dyDescent="0.25">
      <c r="C1934" s="41"/>
      <c r="E1934" s="63"/>
      <c r="G1934" s="8"/>
      <c r="H1934" s="14"/>
    </row>
    <row r="1935" spans="3:8" x14ac:dyDescent="0.25">
      <c r="C1935" s="41"/>
      <c r="E1935" s="63"/>
      <c r="G1935" s="8"/>
      <c r="H1935" s="14"/>
    </row>
    <row r="1936" spans="3:8" x14ac:dyDescent="0.25">
      <c r="C1936" s="41"/>
      <c r="E1936" s="63"/>
      <c r="G1936" s="8"/>
      <c r="H1936" s="14"/>
    </row>
    <row r="1937" spans="3:8" x14ac:dyDescent="0.25">
      <c r="C1937" s="41"/>
      <c r="E1937" s="63"/>
      <c r="G1937" s="8"/>
      <c r="H1937" s="14"/>
    </row>
    <row r="1938" spans="3:8" x14ac:dyDescent="0.25">
      <c r="C1938" s="41"/>
      <c r="E1938" s="63"/>
      <c r="G1938" s="8"/>
      <c r="H1938" s="14"/>
    </row>
    <row r="1939" spans="3:8" x14ac:dyDescent="0.25">
      <c r="C1939" s="41"/>
      <c r="E1939" s="63"/>
      <c r="G1939" s="8"/>
      <c r="H1939" s="14"/>
    </row>
    <row r="1940" spans="3:8" x14ac:dyDescent="0.25">
      <c r="C1940" s="41"/>
      <c r="E1940" s="63"/>
      <c r="G1940" s="8"/>
      <c r="H1940" s="14"/>
    </row>
    <row r="1941" spans="3:8" x14ac:dyDescent="0.25">
      <c r="C1941" s="41"/>
      <c r="E1941" s="63"/>
      <c r="G1941" s="8"/>
      <c r="H1941" s="14"/>
    </row>
    <row r="1942" spans="3:8" x14ac:dyDescent="0.25">
      <c r="C1942" s="41"/>
      <c r="E1942" s="63"/>
      <c r="G1942" s="8"/>
      <c r="H1942" s="14"/>
    </row>
    <row r="1943" spans="3:8" x14ac:dyDescent="0.25">
      <c r="C1943" s="41"/>
      <c r="E1943" s="63"/>
      <c r="G1943" s="8"/>
      <c r="H1943" s="14"/>
    </row>
    <row r="1944" spans="3:8" x14ac:dyDescent="0.25">
      <c r="C1944" s="41"/>
      <c r="E1944" s="63"/>
      <c r="G1944" s="8"/>
      <c r="H1944" s="14"/>
    </row>
    <row r="1945" spans="3:8" x14ac:dyDescent="0.25">
      <c r="C1945" s="41"/>
      <c r="E1945" s="63"/>
      <c r="G1945" s="8"/>
      <c r="H1945" s="14"/>
    </row>
    <row r="1946" spans="3:8" x14ac:dyDescent="0.25">
      <c r="C1946" s="41"/>
      <c r="E1946" s="63"/>
      <c r="G1946" s="8"/>
      <c r="H1946" s="14"/>
    </row>
    <row r="1947" spans="3:8" x14ac:dyDescent="0.25">
      <c r="C1947" s="41"/>
      <c r="E1947" s="63"/>
      <c r="G1947" s="8"/>
      <c r="H1947" s="14"/>
    </row>
    <row r="1948" spans="3:8" x14ac:dyDescent="0.25">
      <c r="C1948" s="41"/>
      <c r="E1948" s="63"/>
      <c r="G1948" s="8"/>
      <c r="H1948" s="14"/>
    </row>
    <row r="1949" spans="3:8" x14ac:dyDescent="0.25">
      <c r="C1949" s="41"/>
      <c r="E1949" s="63"/>
      <c r="G1949" s="8"/>
      <c r="H1949" s="14"/>
    </row>
    <row r="1950" spans="3:8" x14ac:dyDescent="0.25">
      <c r="C1950" s="41"/>
      <c r="E1950" s="63"/>
      <c r="G1950" s="8"/>
      <c r="H1950" s="14"/>
    </row>
    <row r="1951" spans="3:8" x14ac:dyDescent="0.25">
      <c r="C1951" s="41"/>
      <c r="E1951" s="63"/>
      <c r="G1951" s="8"/>
      <c r="H1951" s="14"/>
    </row>
    <row r="1952" spans="3:8" x14ac:dyDescent="0.25">
      <c r="C1952" s="41"/>
      <c r="E1952" s="63"/>
      <c r="G1952" s="8"/>
      <c r="H1952" s="14"/>
    </row>
    <row r="1953" spans="3:8" x14ac:dyDescent="0.25">
      <c r="C1953" s="41"/>
      <c r="E1953" s="63"/>
      <c r="G1953" s="8"/>
      <c r="H1953" s="14"/>
    </row>
    <row r="1954" spans="3:8" x14ac:dyDescent="0.25">
      <c r="C1954" s="41"/>
      <c r="E1954" s="63"/>
      <c r="G1954" s="8"/>
      <c r="H1954" s="14"/>
    </row>
    <row r="1955" spans="3:8" x14ac:dyDescent="0.25">
      <c r="C1955" s="41"/>
      <c r="E1955" s="63"/>
      <c r="G1955" s="8"/>
      <c r="H1955" s="14"/>
    </row>
    <row r="1956" spans="3:8" x14ac:dyDescent="0.25">
      <c r="C1956" s="13"/>
      <c r="D1956" s="13"/>
      <c r="E1956" s="43"/>
      <c r="F1956" s="43"/>
      <c r="G1956" s="8"/>
      <c r="H1956" s="14"/>
    </row>
    <row r="1957" spans="3:8" x14ac:dyDescent="0.25">
      <c r="C1957" s="13"/>
      <c r="D1957" s="13"/>
      <c r="E1957" s="43"/>
      <c r="F1957" s="43"/>
      <c r="G1957" s="8"/>
      <c r="H1957" s="14"/>
    </row>
    <row r="1958" spans="3:8" x14ac:dyDescent="0.25">
      <c r="C1958" s="13"/>
      <c r="D1958" s="13"/>
      <c r="E1958" s="43"/>
      <c r="F1958" s="43"/>
      <c r="G1958" s="8"/>
      <c r="H1958" s="14"/>
    </row>
    <row r="1959" spans="3:8" x14ac:dyDescent="0.25">
      <c r="C1959" s="13"/>
      <c r="D1959" s="13"/>
      <c r="E1959" s="43"/>
      <c r="F1959" s="43"/>
      <c r="G1959" s="8"/>
      <c r="H1959" s="14"/>
    </row>
    <row r="1960" spans="3:8" x14ac:dyDescent="0.25">
      <c r="C1960" s="13"/>
      <c r="D1960" s="13"/>
      <c r="E1960" s="43"/>
      <c r="F1960" s="43"/>
      <c r="G1960" s="8"/>
      <c r="H1960" s="14"/>
    </row>
    <row r="1961" spans="3:8" x14ac:dyDescent="0.25">
      <c r="C1961" s="13"/>
      <c r="D1961" s="13"/>
      <c r="E1961" s="43"/>
      <c r="F1961" s="43"/>
      <c r="G1961" s="8"/>
      <c r="H1961" s="14"/>
    </row>
    <row r="1962" spans="3:8" x14ac:dyDescent="0.25">
      <c r="C1962" s="13"/>
      <c r="D1962" s="13"/>
      <c r="E1962" s="43"/>
      <c r="F1962" s="43"/>
      <c r="G1962" s="8"/>
      <c r="H1962" s="14"/>
    </row>
    <row r="1963" spans="3:8" x14ac:dyDescent="0.25">
      <c r="C1963" s="13"/>
      <c r="D1963" s="13"/>
      <c r="E1963" s="43"/>
      <c r="F1963" s="43"/>
      <c r="G1963" s="8"/>
      <c r="H1963" s="14"/>
    </row>
    <row r="1964" spans="3:8" x14ac:dyDescent="0.25">
      <c r="C1964" s="13"/>
      <c r="D1964" s="13"/>
      <c r="E1964" s="43"/>
      <c r="F1964" s="43"/>
      <c r="G1964" s="8"/>
      <c r="H1964" s="14"/>
    </row>
    <row r="1965" spans="3:8" x14ac:dyDescent="0.25">
      <c r="C1965" s="13"/>
      <c r="D1965" s="13"/>
      <c r="E1965" s="43"/>
      <c r="F1965" s="43"/>
      <c r="G1965" s="8"/>
      <c r="H1965" s="14"/>
    </row>
    <row r="1966" spans="3:8" x14ac:dyDescent="0.25">
      <c r="C1966" s="27"/>
      <c r="D1966" s="27"/>
      <c r="E1966" s="51"/>
      <c r="F1966" s="43"/>
      <c r="G1966" s="8"/>
      <c r="H1966" s="14"/>
    </row>
    <row r="1967" spans="3:8" x14ac:dyDescent="0.25">
      <c r="C1967" s="27"/>
      <c r="D1967" s="27"/>
      <c r="E1967" s="51"/>
      <c r="F1967" s="43"/>
      <c r="G1967" s="8"/>
      <c r="H1967" s="14"/>
    </row>
    <row r="1968" spans="3:8" x14ac:dyDescent="0.25">
      <c r="C1968" s="27"/>
      <c r="D1968" s="27"/>
      <c r="E1968" s="51"/>
      <c r="F1968" s="43"/>
      <c r="G1968" s="8"/>
      <c r="H1968" s="14"/>
    </row>
    <row r="1969" spans="3:8" x14ac:dyDescent="0.25">
      <c r="C1969" s="27"/>
      <c r="D1969" s="27"/>
      <c r="E1969" s="51"/>
      <c r="F1969" s="43"/>
      <c r="G1969" s="8"/>
      <c r="H1969" s="14"/>
    </row>
    <row r="1970" spans="3:8" x14ac:dyDescent="0.25">
      <c r="C1970" s="27"/>
      <c r="D1970" s="27"/>
      <c r="E1970" s="51"/>
      <c r="F1970" s="43"/>
      <c r="G1970" s="8"/>
      <c r="H1970" s="14"/>
    </row>
    <row r="1971" spans="3:8" x14ac:dyDescent="0.25">
      <c r="C1971" s="27"/>
      <c r="D1971" s="27"/>
      <c r="E1971" s="51"/>
      <c r="F1971" s="43"/>
      <c r="G1971" s="8"/>
      <c r="H1971" s="14"/>
    </row>
    <row r="1972" spans="3:8" x14ac:dyDescent="0.25">
      <c r="C1972" s="27"/>
      <c r="D1972" s="27"/>
      <c r="E1972" s="51"/>
      <c r="F1972" s="43"/>
      <c r="G1972" s="8"/>
      <c r="H1972" s="14"/>
    </row>
    <row r="1973" spans="3:8" x14ac:dyDescent="0.25">
      <c r="C1973" s="27"/>
      <c r="D1973" s="27"/>
      <c r="E1973" s="51"/>
      <c r="F1973" s="43"/>
      <c r="G1973" s="8"/>
      <c r="H1973" s="14"/>
    </row>
    <row r="1974" spans="3:8" x14ac:dyDescent="0.25">
      <c r="C1974" s="27"/>
      <c r="D1974" s="27"/>
      <c r="E1974" s="51"/>
      <c r="F1974" s="43"/>
      <c r="G1974" s="8"/>
      <c r="H1974" s="14"/>
    </row>
    <row r="1975" spans="3:8" x14ac:dyDescent="0.25">
      <c r="C1975" s="27"/>
      <c r="D1975" s="27"/>
      <c r="E1975" s="51"/>
      <c r="F1975" s="43"/>
      <c r="G1975" s="8"/>
      <c r="H1975" s="14"/>
    </row>
    <row r="1976" spans="3:8" x14ac:dyDescent="0.25">
      <c r="C1976" s="13"/>
      <c r="D1976" s="13"/>
      <c r="E1976" s="43"/>
      <c r="F1976" s="43"/>
      <c r="G1976" s="8"/>
      <c r="H1976" s="14"/>
    </row>
    <row r="1977" spans="3:8" x14ac:dyDescent="0.25">
      <c r="C1977" s="13"/>
      <c r="D1977" s="13"/>
      <c r="E1977" s="43"/>
      <c r="F1977" s="43"/>
      <c r="G1977" s="8"/>
      <c r="H1977" s="14"/>
    </row>
    <row r="1978" spans="3:8" x14ac:dyDescent="0.25">
      <c r="C1978" s="27"/>
      <c r="D1978" s="27"/>
      <c r="E1978" s="51"/>
      <c r="F1978" s="51"/>
      <c r="G1978" s="8"/>
      <c r="H1978" s="14"/>
    </row>
    <row r="1979" spans="3:8" x14ac:dyDescent="0.25">
      <c r="C1979" s="27"/>
      <c r="D1979" s="27"/>
      <c r="E1979" s="51"/>
      <c r="F1979" s="51"/>
      <c r="G1979" s="8"/>
      <c r="H1979" s="14"/>
    </row>
    <row r="1980" spans="3:8" x14ac:dyDescent="0.25">
      <c r="C1980" s="27"/>
      <c r="D1980" s="27"/>
      <c r="E1980" s="51"/>
      <c r="F1980" s="51"/>
      <c r="G1980" s="8"/>
      <c r="H1980" s="14"/>
    </row>
    <row r="1981" spans="3:8" x14ac:dyDescent="0.25">
      <c r="C1981" s="27"/>
      <c r="D1981" s="27"/>
      <c r="E1981" s="51"/>
      <c r="F1981" s="51"/>
      <c r="G1981" s="8"/>
      <c r="H1981" s="14"/>
    </row>
    <row r="1982" spans="3:8" x14ac:dyDescent="0.25">
      <c r="C1982" s="27"/>
      <c r="D1982" s="27"/>
      <c r="E1982" s="51"/>
      <c r="F1982" s="51"/>
      <c r="G1982" s="8"/>
      <c r="H1982" s="14"/>
    </row>
    <row r="1983" spans="3:8" x14ac:dyDescent="0.25">
      <c r="C1983" s="27"/>
      <c r="D1983" s="27"/>
      <c r="E1983" s="51"/>
      <c r="F1983" s="51"/>
      <c r="G1983" s="8"/>
      <c r="H1983" s="14"/>
    </row>
    <row r="1984" spans="3:8" x14ac:dyDescent="0.25">
      <c r="C1984" s="27"/>
      <c r="D1984" s="27"/>
      <c r="E1984" s="51"/>
      <c r="F1984" s="43"/>
      <c r="G1984" s="8"/>
      <c r="H1984" s="14"/>
    </row>
    <row r="1985" spans="3:8" x14ac:dyDescent="0.25">
      <c r="C1985" s="27"/>
      <c r="D1985" s="27"/>
      <c r="E1985" s="51"/>
      <c r="F1985" s="43"/>
      <c r="G1985" s="8"/>
      <c r="H1985" s="14"/>
    </row>
    <row r="1986" spans="3:8" x14ac:dyDescent="0.25">
      <c r="C1986" s="27"/>
      <c r="D1986" s="27"/>
      <c r="E1986" s="51"/>
      <c r="F1986" s="51"/>
      <c r="G1986" s="8"/>
      <c r="H1986" s="14"/>
    </row>
    <row r="1987" spans="3:8" x14ac:dyDescent="0.25">
      <c r="C1987" s="13"/>
      <c r="D1987" s="13"/>
      <c r="E1987" s="43"/>
      <c r="F1987" s="43"/>
      <c r="G1987" s="8"/>
      <c r="H1987" s="14"/>
    </row>
    <row r="1988" spans="3:8" x14ac:dyDescent="0.25">
      <c r="C1988" s="13"/>
      <c r="D1988" s="13"/>
      <c r="E1988" s="43"/>
      <c r="F1988" s="43"/>
      <c r="G1988" s="8"/>
      <c r="H1988" s="14"/>
    </row>
    <row r="1989" spans="3:8" x14ac:dyDescent="0.25">
      <c r="C1989" s="13"/>
      <c r="D1989" s="13"/>
      <c r="E1989" s="43"/>
      <c r="F1989" s="43"/>
      <c r="G1989" s="8"/>
      <c r="H1989" s="14"/>
    </row>
    <row r="1990" spans="3:8" x14ac:dyDescent="0.25">
      <c r="C1990" s="13"/>
      <c r="D1990" s="13"/>
      <c r="E1990" s="43"/>
      <c r="F1990" s="43"/>
      <c r="G1990" s="8"/>
      <c r="H1990" s="14"/>
    </row>
    <row r="1991" spans="3:8" x14ac:dyDescent="0.25">
      <c r="C1991" s="13"/>
      <c r="D1991" s="13"/>
      <c r="E1991" s="43"/>
      <c r="F1991" s="43"/>
      <c r="G1991" s="8"/>
      <c r="H1991" s="14"/>
    </row>
    <row r="1992" spans="3:8" x14ac:dyDescent="0.25">
      <c r="C1992" s="13"/>
      <c r="D1992" s="13"/>
      <c r="E1992" s="43"/>
      <c r="F1992" s="43"/>
      <c r="G1992" s="8"/>
      <c r="H1992" s="14"/>
    </row>
    <row r="1993" spans="3:8" x14ac:dyDescent="0.25">
      <c r="C1993" s="13"/>
      <c r="D1993" s="13"/>
      <c r="E1993" s="43"/>
      <c r="F1993" s="43"/>
      <c r="G1993" s="8"/>
      <c r="H1993" s="14"/>
    </row>
    <row r="1994" spans="3:8" x14ac:dyDescent="0.25">
      <c r="C1994" s="13"/>
      <c r="D1994" s="13"/>
      <c r="E1994" s="43"/>
      <c r="F1994" s="43"/>
      <c r="G1994" s="8"/>
      <c r="H1994" s="14"/>
    </row>
    <row r="1995" spans="3:8" x14ac:dyDescent="0.25">
      <c r="C1995" s="13"/>
      <c r="D1995" s="13"/>
      <c r="E1995" s="43"/>
      <c r="F1995" s="43"/>
      <c r="G1995" s="8"/>
      <c r="H1995" s="14"/>
    </row>
    <row r="1996" spans="3:8" x14ac:dyDescent="0.25">
      <c r="C1996" s="13"/>
      <c r="D1996" s="13"/>
      <c r="E1996" s="43"/>
      <c r="F1996" s="43"/>
      <c r="G1996" s="8"/>
      <c r="H1996" s="14"/>
    </row>
    <row r="1997" spans="3:8" x14ac:dyDescent="0.25">
      <c r="C1997" s="27"/>
      <c r="D1997" s="27"/>
      <c r="E1997" s="51"/>
      <c r="F1997" s="51"/>
      <c r="G1997" s="8"/>
      <c r="H1997" s="14"/>
    </row>
    <row r="1998" spans="3:8" x14ac:dyDescent="0.25">
      <c r="C1998" s="27"/>
      <c r="D1998" s="27"/>
      <c r="E1998" s="51"/>
      <c r="F1998" s="51"/>
      <c r="G1998" s="8"/>
      <c r="H1998" s="14"/>
    </row>
    <row r="1999" spans="3:8" x14ac:dyDescent="0.25">
      <c r="C1999" s="27"/>
      <c r="D1999" s="27"/>
      <c r="E1999" s="51"/>
      <c r="F1999" s="51"/>
      <c r="G1999" s="8"/>
      <c r="H1999" s="14"/>
    </row>
    <row r="2000" spans="3:8" x14ac:dyDescent="0.25">
      <c r="C2000" s="13"/>
      <c r="D2000" s="13"/>
      <c r="E2000" s="43"/>
      <c r="F2000" s="43"/>
      <c r="G2000" s="8"/>
      <c r="H2000" s="14"/>
    </row>
    <row r="2001" spans="3:8" x14ac:dyDescent="0.25">
      <c r="C2001" s="13"/>
      <c r="D2001" s="13"/>
      <c r="E2001" s="43"/>
      <c r="F2001" s="43"/>
      <c r="G2001" s="8"/>
      <c r="H2001" s="14"/>
    </row>
    <row r="2002" spans="3:8" x14ac:dyDescent="0.25">
      <c r="C2002" s="13"/>
      <c r="D2002" s="13"/>
      <c r="E2002" s="43"/>
      <c r="F2002" s="43"/>
      <c r="G2002" s="8"/>
      <c r="H2002" s="14"/>
    </row>
    <row r="2003" spans="3:8" x14ac:dyDescent="0.25">
      <c r="C2003" s="27"/>
      <c r="D2003" s="27"/>
      <c r="E2003" s="51"/>
      <c r="F2003" s="43"/>
      <c r="G2003" s="8"/>
      <c r="H2003" s="14"/>
    </row>
    <row r="2004" spans="3:8" x14ac:dyDescent="0.25">
      <c r="C2004" s="27"/>
      <c r="D2004" s="27"/>
      <c r="E2004" s="51"/>
      <c r="F2004" s="43"/>
      <c r="G2004" s="8"/>
      <c r="H2004" s="14"/>
    </row>
    <row r="2005" spans="3:8" x14ac:dyDescent="0.25">
      <c r="C2005" s="27"/>
      <c r="D2005" s="27"/>
      <c r="E2005" s="51"/>
      <c r="F2005" s="43"/>
      <c r="G2005" s="8"/>
      <c r="H2005" s="14"/>
    </row>
    <row r="2006" spans="3:8" x14ac:dyDescent="0.25">
      <c r="C2006" s="27"/>
      <c r="D2006" s="27"/>
      <c r="E2006" s="51"/>
      <c r="F2006" s="43"/>
      <c r="G2006" s="8"/>
      <c r="H2006" s="14"/>
    </row>
    <row r="2007" spans="3:8" x14ac:dyDescent="0.25">
      <c r="C2007" s="27"/>
      <c r="D2007" s="27"/>
      <c r="E2007" s="51"/>
      <c r="F2007" s="43"/>
      <c r="G2007" s="8"/>
      <c r="H2007" s="14"/>
    </row>
    <row r="2008" spans="3:8" x14ac:dyDescent="0.25">
      <c r="C2008" s="27"/>
      <c r="D2008" s="27"/>
      <c r="E2008" s="51"/>
      <c r="F2008" s="43"/>
      <c r="G2008" s="8"/>
      <c r="H2008" s="14"/>
    </row>
    <row r="2009" spans="3:8" x14ac:dyDescent="0.25">
      <c r="C2009" s="27"/>
      <c r="D2009" s="27"/>
      <c r="E2009" s="51"/>
      <c r="F2009" s="43"/>
      <c r="G2009" s="8"/>
      <c r="H2009" s="14"/>
    </row>
    <row r="2010" spans="3:8" x14ac:dyDescent="0.25">
      <c r="C2010" s="27"/>
      <c r="D2010" s="27"/>
      <c r="E2010" s="51"/>
      <c r="F2010" s="43"/>
      <c r="G2010" s="8"/>
      <c r="H2010" s="14"/>
    </row>
    <row r="2011" spans="3:8" x14ac:dyDescent="0.25">
      <c r="C2011" s="27"/>
      <c r="D2011" s="27"/>
      <c r="E2011" s="51"/>
      <c r="F2011" s="43"/>
      <c r="G2011" s="8"/>
      <c r="H2011" s="14"/>
    </row>
    <row r="2012" spans="3:8" x14ac:dyDescent="0.25">
      <c r="C2012" s="13"/>
      <c r="D2012" s="13"/>
      <c r="E2012" s="43"/>
      <c r="F2012" s="43"/>
      <c r="G2012" s="8"/>
      <c r="H2012" s="14"/>
    </row>
    <row r="2013" spans="3:8" x14ac:dyDescent="0.25">
      <c r="C2013" s="13"/>
      <c r="D2013" s="13"/>
      <c r="E2013" s="43"/>
      <c r="F2013" s="43"/>
      <c r="G2013" s="8"/>
      <c r="H2013" s="14"/>
    </row>
    <row r="2014" spans="3:8" x14ac:dyDescent="0.25">
      <c r="C2014" s="13"/>
      <c r="D2014" s="13"/>
      <c r="E2014" s="43"/>
      <c r="F2014" s="43"/>
      <c r="G2014" s="8"/>
      <c r="H2014" s="14"/>
    </row>
    <row r="2015" spans="3:8" x14ac:dyDescent="0.25">
      <c r="C2015" s="13"/>
      <c r="D2015" s="13"/>
      <c r="E2015" s="43"/>
      <c r="F2015" s="43"/>
      <c r="G2015" s="8"/>
      <c r="H2015" s="14"/>
    </row>
    <row r="2016" spans="3:8" x14ac:dyDescent="0.25">
      <c r="C2016" s="13"/>
      <c r="D2016" s="13"/>
      <c r="E2016" s="43"/>
      <c r="F2016" s="43"/>
      <c r="G2016" s="8"/>
      <c r="H2016" s="14"/>
    </row>
    <row r="2017" spans="3:8" x14ac:dyDescent="0.25">
      <c r="C2017" s="13"/>
      <c r="D2017" s="13"/>
      <c r="E2017" s="43"/>
      <c r="F2017" s="43"/>
      <c r="G2017" s="8"/>
      <c r="H2017" s="14"/>
    </row>
    <row r="2018" spans="3:8" x14ac:dyDescent="0.25">
      <c r="C2018" s="13"/>
      <c r="D2018" s="13"/>
      <c r="E2018" s="43"/>
      <c r="F2018" s="43"/>
      <c r="G2018" s="8"/>
      <c r="H2018" s="14"/>
    </row>
    <row r="2019" spans="3:8" x14ac:dyDescent="0.25">
      <c r="C2019" s="13"/>
      <c r="D2019" s="13"/>
      <c r="E2019" s="43"/>
      <c r="F2019" s="43"/>
      <c r="G2019" s="8"/>
      <c r="H2019" s="14"/>
    </row>
    <row r="2020" spans="3:8" x14ac:dyDescent="0.25">
      <c r="C2020" s="13"/>
      <c r="D2020" s="13"/>
      <c r="E2020" s="43"/>
      <c r="F2020" s="43"/>
      <c r="G2020" s="8"/>
      <c r="H2020" s="14"/>
    </row>
    <row r="2021" spans="3:8" x14ac:dyDescent="0.25">
      <c r="C2021" s="13"/>
      <c r="D2021" s="13"/>
      <c r="E2021" s="43"/>
      <c r="F2021" s="43"/>
      <c r="G2021" s="8"/>
      <c r="H2021" s="14"/>
    </row>
    <row r="2022" spans="3:8" x14ac:dyDescent="0.25">
      <c r="C2022" s="13"/>
      <c r="D2022" s="13"/>
      <c r="E2022" s="43"/>
      <c r="F2022" s="43"/>
      <c r="G2022" s="8"/>
      <c r="H2022" s="14"/>
    </row>
    <row r="2023" spans="3:8" x14ac:dyDescent="0.25">
      <c r="C2023" s="13"/>
      <c r="D2023" s="13"/>
      <c r="E2023" s="43"/>
      <c r="F2023" s="43"/>
      <c r="G2023" s="8"/>
      <c r="H2023" s="14"/>
    </row>
    <row r="2024" spans="3:8" x14ac:dyDescent="0.25">
      <c r="C2024" s="13"/>
      <c r="D2024" s="13"/>
      <c r="E2024" s="43"/>
      <c r="F2024" s="43"/>
      <c r="G2024" s="8"/>
      <c r="H2024" s="14"/>
    </row>
    <row r="2025" spans="3:8" x14ac:dyDescent="0.25">
      <c r="C2025" s="13"/>
      <c r="D2025" s="13"/>
      <c r="E2025" s="43"/>
      <c r="F2025" s="43"/>
      <c r="G2025" s="8"/>
      <c r="H2025" s="14"/>
    </row>
    <row r="2026" spans="3:8" x14ac:dyDescent="0.25">
      <c r="C2026" s="13"/>
      <c r="D2026" s="13"/>
      <c r="E2026" s="43"/>
      <c r="F2026" s="43"/>
      <c r="G2026" s="8"/>
      <c r="H2026" s="14"/>
    </row>
    <row r="2027" spans="3:8" x14ac:dyDescent="0.25">
      <c r="C2027" s="15"/>
      <c r="D2027" s="15"/>
      <c r="E2027" s="54"/>
      <c r="F2027" s="43"/>
      <c r="G2027" s="8"/>
      <c r="H2027" s="14"/>
    </row>
    <row r="2028" spans="3:8" x14ac:dyDescent="0.25">
      <c r="C2028" s="15"/>
      <c r="D2028" s="15"/>
      <c r="E2028" s="54"/>
      <c r="F2028" s="43"/>
      <c r="G2028" s="8"/>
      <c r="H2028" s="14"/>
    </row>
    <row r="2029" spans="3:8" x14ac:dyDescent="0.25">
      <c r="C2029" s="27"/>
      <c r="D2029" s="27"/>
      <c r="G2029" s="8"/>
      <c r="H2029" s="14"/>
    </row>
    <row r="2030" spans="3:8" x14ac:dyDescent="0.25">
      <c r="C2030" s="13"/>
      <c r="D2030" s="13"/>
      <c r="E2030" s="43"/>
      <c r="F2030" s="43"/>
      <c r="G2030" s="8"/>
      <c r="H2030" s="14"/>
    </row>
    <row r="2031" spans="3:8" x14ac:dyDescent="0.25">
      <c r="C2031" s="13"/>
      <c r="D2031" s="13"/>
      <c r="E2031" s="43"/>
      <c r="F2031" s="43"/>
      <c r="G2031" s="8"/>
      <c r="H2031" s="14"/>
    </row>
    <row r="2032" spans="3:8" x14ac:dyDescent="0.25">
      <c r="C2032" s="27"/>
      <c r="D2032" s="27"/>
      <c r="G2032" s="8"/>
      <c r="H2032" s="14"/>
    </row>
    <row r="2033" spans="3:8" x14ac:dyDescent="0.25">
      <c r="C2033" s="27"/>
      <c r="D2033" s="27"/>
      <c r="G2033" s="8"/>
      <c r="H2033" s="14"/>
    </row>
    <row r="2034" spans="3:8" x14ac:dyDescent="0.25">
      <c r="C2034" s="27"/>
      <c r="D2034" s="27"/>
      <c r="G2034" s="8"/>
      <c r="H2034" s="14"/>
    </row>
    <row r="2035" spans="3:8" x14ac:dyDescent="0.25">
      <c r="C2035" s="27"/>
      <c r="D2035" s="27"/>
      <c r="G2035" s="8"/>
      <c r="H2035" s="14"/>
    </row>
    <row r="2036" spans="3:8" x14ac:dyDescent="0.25">
      <c r="C2036" s="27"/>
      <c r="D2036" s="27"/>
      <c r="G2036" s="8"/>
      <c r="H2036" s="14"/>
    </row>
    <row r="2037" spans="3:8" x14ac:dyDescent="0.25">
      <c r="C2037" s="27"/>
      <c r="D2037" s="27"/>
      <c r="G2037" s="8"/>
      <c r="H2037" s="14"/>
    </row>
    <row r="2038" spans="3:8" x14ac:dyDescent="0.25">
      <c r="C2038" s="27"/>
      <c r="D2038" s="27"/>
      <c r="G2038" s="8"/>
      <c r="H2038" s="14"/>
    </row>
    <row r="2039" spans="3:8" x14ac:dyDescent="0.25">
      <c r="C2039" s="27"/>
      <c r="D2039" s="27"/>
      <c r="G2039" s="8"/>
      <c r="H2039" s="14"/>
    </row>
    <row r="2040" spans="3:8" x14ac:dyDescent="0.25">
      <c r="C2040" s="27"/>
      <c r="D2040" s="27"/>
      <c r="G2040" s="8"/>
      <c r="H2040" s="14"/>
    </row>
    <row r="2041" spans="3:8" x14ac:dyDescent="0.25">
      <c r="C2041" s="27"/>
      <c r="D2041" s="27"/>
      <c r="G2041" s="8"/>
      <c r="H2041" s="14"/>
    </row>
    <row r="2042" spans="3:8" x14ac:dyDescent="0.25">
      <c r="C2042" s="27"/>
      <c r="D2042" s="27"/>
      <c r="G2042" s="8"/>
      <c r="H2042" s="14"/>
    </row>
    <row r="2043" spans="3:8" x14ac:dyDescent="0.25">
      <c r="C2043" s="27"/>
      <c r="D2043" s="27"/>
      <c r="G2043" s="8"/>
      <c r="H2043" s="14"/>
    </row>
    <row r="2044" spans="3:8" x14ac:dyDescent="0.25">
      <c r="C2044" s="27"/>
      <c r="D2044" s="27"/>
      <c r="G2044" s="8"/>
      <c r="H2044" s="14"/>
    </row>
    <row r="2045" spans="3:8" x14ac:dyDescent="0.25">
      <c r="C2045" s="27"/>
      <c r="D2045" s="27"/>
      <c r="G2045" s="8"/>
      <c r="H2045" s="14"/>
    </row>
    <row r="2046" spans="3:8" x14ac:dyDescent="0.25">
      <c r="C2046" s="27"/>
      <c r="D2046" s="27"/>
      <c r="G2046" s="8"/>
      <c r="H2046" s="14"/>
    </row>
    <row r="2047" spans="3:8" x14ac:dyDescent="0.25">
      <c r="C2047" s="27"/>
      <c r="D2047" s="27"/>
      <c r="G2047" s="8"/>
      <c r="H2047" s="14"/>
    </row>
    <row r="2048" spans="3:8" x14ac:dyDescent="0.25">
      <c r="C2048" s="27"/>
      <c r="D2048" s="27"/>
      <c r="G2048" s="8"/>
      <c r="H2048" s="14"/>
    </row>
    <row r="2049" spans="3:8" x14ac:dyDescent="0.25">
      <c r="C2049" s="27"/>
      <c r="D2049" s="27"/>
      <c r="G2049" s="8"/>
      <c r="H2049" s="14"/>
    </row>
    <row r="2050" spans="3:8" x14ac:dyDescent="0.25">
      <c r="C2050" s="27"/>
      <c r="D2050" s="27"/>
      <c r="G2050" s="8"/>
      <c r="H2050" s="14"/>
    </row>
    <row r="2051" spans="3:8" x14ac:dyDescent="0.25">
      <c r="C2051" s="27"/>
      <c r="D2051" s="27"/>
      <c r="G2051" s="8"/>
      <c r="H2051" s="14"/>
    </row>
    <row r="2052" spans="3:8" x14ac:dyDescent="0.25">
      <c r="C2052" s="27"/>
      <c r="D2052" s="27"/>
      <c r="G2052" s="8"/>
      <c r="H2052" s="14"/>
    </row>
    <row r="2053" spans="3:8" x14ac:dyDescent="0.25">
      <c r="C2053" s="27"/>
      <c r="D2053" s="27"/>
      <c r="G2053" s="8"/>
      <c r="H2053" s="14"/>
    </row>
    <row r="2054" spans="3:8" x14ac:dyDescent="0.25">
      <c r="C2054" s="27"/>
      <c r="D2054" s="27"/>
      <c r="G2054" s="8"/>
      <c r="H2054" s="14"/>
    </row>
    <row r="2055" spans="3:8" x14ac:dyDescent="0.25">
      <c r="C2055" s="27"/>
      <c r="D2055" s="27"/>
      <c r="G2055" s="8"/>
      <c r="H2055" s="14"/>
    </row>
    <row r="2056" spans="3:8" x14ac:dyDescent="0.25">
      <c r="C2056" s="27"/>
      <c r="D2056" s="27"/>
      <c r="G2056" s="8"/>
      <c r="H2056" s="14"/>
    </row>
    <row r="2057" spans="3:8" x14ac:dyDescent="0.25">
      <c r="C2057" s="27"/>
      <c r="D2057" s="27"/>
      <c r="G2057" s="8"/>
      <c r="H2057" s="14"/>
    </row>
    <row r="2058" spans="3:8" x14ac:dyDescent="0.25">
      <c r="C2058" s="27"/>
      <c r="D2058" s="27"/>
      <c r="G2058" s="8"/>
      <c r="H2058" s="14"/>
    </row>
    <row r="2059" spans="3:8" x14ac:dyDescent="0.25">
      <c r="C2059" s="27"/>
      <c r="D2059" s="27"/>
      <c r="G2059" s="8"/>
      <c r="H2059" s="14"/>
    </row>
    <row r="2060" spans="3:8" x14ac:dyDescent="0.25">
      <c r="C2060" s="27"/>
      <c r="D2060" s="27"/>
      <c r="G2060" s="8"/>
      <c r="H2060" s="14"/>
    </row>
    <row r="2061" spans="3:8" x14ac:dyDescent="0.25">
      <c r="C2061" s="27"/>
      <c r="D2061" s="27"/>
      <c r="G2061" s="8"/>
      <c r="H2061" s="14"/>
    </row>
    <row r="2062" spans="3:8" x14ac:dyDescent="0.25">
      <c r="C2062" s="27"/>
      <c r="D2062" s="27"/>
      <c r="G2062" s="8"/>
      <c r="H2062" s="14"/>
    </row>
    <row r="2063" spans="3:8" x14ac:dyDescent="0.25">
      <c r="C2063" s="27"/>
      <c r="D2063" s="27"/>
      <c r="G2063" s="8"/>
      <c r="H2063" s="14"/>
    </row>
    <row r="2064" spans="3:8" x14ac:dyDescent="0.25">
      <c r="C2064" s="27"/>
      <c r="D2064" s="27"/>
      <c r="G2064" s="8"/>
      <c r="H2064" s="14"/>
    </row>
    <row r="2065" spans="3:8" x14ac:dyDescent="0.25">
      <c r="C2065" s="27"/>
      <c r="D2065" s="27"/>
      <c r="G2065" s="8"/>
      <c r="H2065" s="14"/>
    </row>
    <row r="2066" spans="3:8" x14ac:dyDescent="0.25">
      <c r="C2066" s="27"/>
      <c r="D2066" s="27"/>
      <c r="G2066" s="8"/>
      <c r="H2066" s="14"/>
    </row>
    <row r="2067" spans="3:8" x14ac:dyDescent="0.25">
      <c r="C2067" s="27"/>
      <c r="D2067" s="27"/>
      <c r="G2067" s="8"/>
      <c r="H2067" s="14"/>
    </row>
    <row r="2068" spans="3:8" x14ac:dyDescent="0.25">
      <c r="C2068" s="27"/>
      <c r="D2068" s="27"/>
      <c r="G2068" s="8"/>
      <c r="H2068" s="14"/>
    </row>
    <row r="2069" spans="3:8" x14ac:dyDescent="0.25">
      <c r="C2069" s="27"/>
      <c r="D2069" s="27"/>
      <c r="G2069" s="8"/>
      <c r="H2069" s="14"/>
    </row>
    <row r="2070" spans="3:8" x14ac:dyDescent="0.25">
      <c r="C2070" s="27"/>
      <c r="D2070" s="27"/>
      <c r="G2070" s="8"/>
      <c r="H2070" s="14"/>
    </row>
    <row r="2071" spans="3:8" x14ac:dyDescent="0.25">
      <c r="C2071" s="27"/>
      <c r="D2071" s="27"/>
      <c r="G2071" s="8"/>
      <c r="H2071" s="14"/>
    </row>
    <row r="2072" spans="3:8" x14ac:dyDescent="0.25">
      <c r="C2072" s="27"/>
      <c r="D2072" s="27"/>
      <c r="G2072" s="8"/>
      <c r="H2072" s="14"/>
    </row>
    <row r="2073" spans="3:8" x14ac:dyDescent="0.25">
      <c r="C2073" s="27"/>
      <c r="D2073" s="27"/>
      <c r="G2073" s="8"/>
      <c r="H2073" s="14"/>
    </row>
    <row r="2074" spans="3:8" x14ac:dyDescent="0.25">
      <c r="C2074" s="27"/>
      <c r="D2074" s="27"/>
      <c r="G2074" s="8"/>
      <c r="H2074" s="14"/>
    </row>
    <row r="2075" spans="3:8" x14ac:dyDescent="0.25">
      <c r="C2075" s="27"/>
      <c r="D2075" s="27"/>
      <c r="G2075" s="8"/>
      <c r="H2075" s="14"/>
    </row>
    <row r="2076" spans="3:8" x14ac:dyDescent="0.25">
      <c r="C2076" s="27"/>
      <c r="D2076" s="27"/>
      <c r="G2076" s="8"/>
      <c r="H2076" s="14"/>
    </row>
    <row r="2077" spans="3:8" x14ac:dyDescent="0.25">
      <c r="C2077" s="27"/>
      <c r="D2077" s="27"/>
      <c r="G2077" s="8"/>
      <c r="H2077" s="14"/>
    </row>
    <row r="2078" spans="3:8" x14ac:dyDescent="0.25">
      <c r="C2078" s="27"/>
      <c r="D2078" s="27"/>
      <c r="G2078" s="8"/>
      <c r="H2078" s="14"/>
    </row>
    <row r="2079" spans="3:8" x14ac:dyDescent="0.25">
      <c r="C2079" s="27"/>
      <c r="D2079" s="27"/>
      <c r="G2079" s="8"/>
      <c r="H2079" s="14"/>
    </row>
    <row r="2080" spans="3:8" x14ac:dyDescent="0.25">
      <c r="C2080" s="27"/>
      <c r="D2080" s="27"/>
      <c r="G2080" s="8"/>
      <c r="H2080" s="14"/>
    </row>
    <row r="2081" spans="3:8" x14ac:dyDescent="0.25">
      <c r="C2081" s="27"/>
      <c r="D2081" s="27"/>
      <c r="G2081" s="8"/>
      <c r="H2081" s="14"/>
    </row>
    <row r="2082" spans="3:8" x14ac:dyDescent="0.25">
      <c r="C2082" s="27"/>
      <c r="D2082" s="27"/>
      <c r="G2082" s="8"/>
      <c r="H2082" s="14"/>
    </row>
    <row r="2083" spans="3:8" x14ac:dyDescent="0.25">
      <c r="C2083" s="27"/>
      <c r="D2083" s="27"/>
      <c r="G2083" s="8"/>
      <c r="H2083" s="14"/>
    </row>
    <row r="2084" spans="3:8" x14ac:dyDescent="0.25">
      <c r="C2084" s="27"/>
      <c r="D2084" s="27"/>
      <c r="G2084" s="8"/>
      <c r="H2084" s="14"/>
    </row>
    <row r="2085" spans="3:8" x14ac:dyDescent="0.25">
      <c r="C2085" s="27"/>
      <c r="D2085" s="27"/>
      <c r="G2085" s="8"/>
      <c r="H2085" s="14"/>
    </row>
    <row r="2086" spans="3:8" x14ac:dyDescent="0.25">
      <c r="C2086" s="27"/>
      <c r="D2086" s="27"/>
      <c r="G2086" s="8"/>
      <c r="H2086" s="14"/>
    </row>
    <row r="2087" spans="3:8" x14ac:dyDescent="0.25">
      <c r="C2087" s="27"/>
      <c r="D2087" s="27"/>
      <c r="G2087" s="8"/>
      <c r="H2087" s="14"/>
    </row>
    <row r="2088" spans="3:8" x14ac:dyDescent="0.25">
      <c r="C2088" s="27"/>
      <c r="D2088" s="27"/>
      <c r="G2088" s="8"/>
      <c r="H2088" s="14"/>
    </row>
    <row r="2089" spans="3:8" x14ac:dyDescent="0.25">
      <c r="C2089" s="27"/>
      <c r="D2089" s="27"/>
      <c r="G2089" s="8"/>
      <c r="H2089" s="14"/>
    </row>
    <row r="2090" spans="3:8" x14ac:dyDescent="0.25">
      <c r="C2090" s="27"/>
      <c r="D2090" s="27"/>
      <c r="G2090" s="8"/>
      <c r="H2090" s="14"/>
    </row>
    <row r="2091" spans="3:8" x14ac:dyDescent="0.25">
      <c r="C2091" s="27"/>
      <c r="D2091" s="27"/>
      <c r="G2091" s="8"/>
      <c r="H2091" s="14"/>
    </row>
    <row r="2092" spans="3:8" x14ac:dyDescent="0.25">
      <c r="C2092" s="27"/>
      <c r="D2092" s="27"/>
      <c r="G2092" s="8"/>
      <c r="H2092" s="14"/>
    </row>
    <row r="2093" spans="3:8" x14ac:dyDescent="0.25">
      <c r="C2093" s="27"/>
      <c r="D2093" s="27"/>
      <c r="G2093" s="8"/>
      <c r="H2093" s="14"/>
    </row>
    <row r="2094" spans="3:8" x14ac:dyDescent="0.25">
      <c r="C2094" s="27"/>
      <c r="D2094" s="27"/>
      <c r="G2094" s="8"/>
      <c r="H2094" s="14"/>
    </row>
    <row r="2095" spans="3:8" x14ac:dyDescent="0.25">
      <c r="C2095" s="27"/>
      <c r="D2095" s="27"/>
    </row>
  </sheetData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topLeftCell="A40" workbookViewId="0">
      <selection activeCell="I51" sqref="I51"/>
    </sheetView>
  </sheetViews>
  <sheetFormatPr baseColWidth="10" defaultRowHeight="15" x14ac:dyDescent="0.25"/>
  <cols>
    <col min="1" max="1" width="6.5703125" style="1" customWidth="1"/>
    <col min="2" max="2" width="8" customWidth="1"/>
    <col min="3" max="3" width="29.28515625" style="109" customWidth="1"/>
    <col min="4" max="4" width="7.85546875" customWidth="1"/>
    <col min="5" max="5" width="10" customWidth="1"/>
    <col min="6" max="6" width="24" customWidth="1"/>
  </cols>
  <sheetData>
    <row r="2" spans="1:9" ht="21" x14ac:dyDescent="0.35">
      <c r="A2" s="270" t="s">
        <v>18</v>
      </c>
      <c r="B2" s="270"/>
      <c r="C2" s="270"/>
      <c r="D2" s="270"/>
      <c r="E2" s="270"/>
      <c r="F2" s="270"/>
      <c r="G2" s="270"/>
      <c r="H2" s="270"/>
    </row>
    <row r="4" spans="1:9" ht="18.75" x14ac:dyDescent="0.3">
      <c r="A4" s="271" t="s">
        <v>27</v>
      </c>
      <c r="B4" s="271"/>
      <c r="C4" s="271"/>
      <c r="D4" s="271"/>
      <c r="E4" s="271"/>
      <c r="F4" s="271"/>
      <c r="G4" s="271"/>
      <c r="H4" s="271"/>
    </row>
    <row r="5" spans="1:9" ht="18.75" x14ac:dyDescent="0.3">
      <c r="A5" s="76"/>
      <c r="B5" s="76"/>
      <c r="C5" s="106"/>
      <c r="D5" s="76"/>
      <c r="E5" s="76"/>
      <c r="F5" s="76"/>
      <c r="G5" s="76"/>
      <c r="H5" s="76"/>
    </row>
    <row r="6" spans="1:9" x14ac:dyDescent="0.25">
      <c r="A6" s="77" t="s">
        <v>14</v>
      </c>
      <c r="B6" s="78" t="s">
        <v>1</v>
      </c>
      <c r="C6" s="77" t="s">
        <v>7</v>
      </c>
      <c r="D6" s="77" t="s">
        <v>2</v>
      </c>
      <c r="E6" s="78" t="s">
        <v>4</v>
      </c>
      <c r="F6" s="77" t="s">
        <v>19</v>
      </c>
      <c r="G6" s="77"/>
    </row>
    <row r="7" spans="1:9" x14ac:dyDescent="0.25">
      <c r="A7" s="72"/>
      <c r="B7" s="72"/>
      <c r="C7" s="227"/>
      <c r="D7" s="72"/>
      <c r="E7" s="72"/>
      <c r="F7" s="71"/>
      <c r="G7" s="71"/>
      <c r="H7" s="71"/>
      <c r="I7" s="71"/>
    </row>
    <row r="8" spans="1:9" x14ac:dyDescent="0.25">
      <c r="A8" s="113">
        <v>1</v>
      </c>
      <c r="B8" s="113">
        <v>1047</v>
      </c>
      <c r="C8" s="216" t="s">
        <v>1421</v>
      </c>
      <c r="D8" s="113" t="s">
        <v>29</v>
      </c>
      <c r="E8" s="113" t="s">
        <v>12</v>
      </c>
      <c r="F8" s="217" t="s">
        <v>936</v>
      </c>
      <c r="G8" s="217"/>
      <c r="H8" s="217"/>
      <c r="I8" s="71"/>
    </row>
    <row r="9" spans="1:9" x14ac:dyDescent="0.25">
      <c r="A9" s="113">
        <v>2</v>
      </c>
      <c r="B9" s="113">
        <v>1117</v>
      </c>
      <c r="C9" s="216" t="s">
        <v>999</v>
      </c>
      <c r="D9" s="113" t="s">
        <v>29</v>
      </c>
      <c r="E9" s="113" t="s">
        <v>12</v>
      </c>
      <c r="F9" s="217" t="s">
        <v>1032</v>
      </c>
      <c r="G9" s="217"/>
      <c r="H9" s="217"/>
      <c r="I9" s="71"/>
    </row>
    <row r="10" spans="1:9" x14ac:dyDescent="0.25">
      <c r="A10" s="113">
        <v>3</v>
      </c>
      <c r="B10" s="113">
        <v>1375</v>
      </c>
      <c r="C10" s="216" t="s">
        <v>1261</v>
      </c>
      <c r="D10" s="113" t="s">
        <v>29</v>
      </c>
      <c r="E10" s="113" t="s">
        <v>12</v>
      </c>
      <c r="F10" s="217" t="s">
        <v>1268</v>
      </c>
      <c r="G10" s="217"/>
      <c r="H10" s="217"/>
      <c r="I10" s="71"/>
    </row>
    <row r="11" spans="1:9" x14ac:dyDescent="0.25">
      <c r="A11" s="113">
        <v>4</v>
      </c>
      <c r="B11" s="113">
        <v>1330</v>
      </c>
      <c r="C11" s="216" t="s">
        <v>1215</v>
      </c>
      <c r="D11" s="113" t="s">
        <v>29</v>
      </c>
      <c r="E11" s="113" t="s">
        <v>12</v>
      </c>
      <c r="F11" s="217" t="s">
        <v>17</v>
      </c>
      <c r="G11" s="217"/>
      <c r="H11" s="217"/>
      <c r="I11" s="71"/>
    </row>
    <row r="12" spans="1:9" x14ac:dyDescent="0.25">
      <c r="A12" s="113">
        <v>5</v>
      </c>
      <c r="B12" s="113">
        <v>38</v>
      </c>
      <c r="C12" s="216" t="s">
        <v>68</v>
      </c>
      <c r="D12" s="113" t="s">
        <v>29</v>
      </c>
      <c r="E12" s="113" t="s">
        <v>12</v>
      </c>
      <c r="F12" s="217" t="s">
        <v>16</v>
      </c>
      <c r="G12" s="217"/>
      <c r="H12" s="217"/>
      <c r="I12" s="71"/>
    </row>
    <row r="13" spans="1:9" x14ac:dyDescent="0.25">
      <c r="A13" s="113">
        <v>6</v>
      </c>
      <c r="B13" s="113">
        <v>1943</v>
      </c>
      <c r="C13" s="216" t="s">
        <v>2007</v>
      </c>
      <c r="D13" s="113" t="s">
        <v>29</v>
      </c>
      <c r="E13" s="113" t="s">
        <v>12</v>
      </c>
      <c r="F13" s="217" t="s">
        <v>1991</v>
      </c>
      <c r="G13" s="217"/>
      <c r="H13" s="217"/>
      <c r="I13" s="71"/>
    </row>
    <row r="14" spans="1:9" x14ac:dyDescent="0.25">
      <c r="A14" s="113">
        <v>7</v>
      </c>
      <c r="B14" s="113">
        <v>2322</v>
      </c>
      <c r="C14" s="216" t="s">
        <v>2133</v>
      </c>
      <c r="D14" s="113" t="s">
        <v>29</v>
      </c>
      <c r="E14" s="113" t="s">
        <v>12</v>
      </c>
      <c r="F14" s="217" t="s">
        <v>2132</v>
      </c>
      <c r="G14" s="217"/>
      <c r="H14" s="217"/>
      <c r="I14" s="71"/>
    </row>
    <row r="15" spans="1:9" x14ac:dyDescent="0.25">
      <c r="A15" s="113">
        <v>8</v>
      </c>
      <c r="B15" s="113">
        <v>1751</v>
      </c>
      <c r="C15" s="216" t="s">
        <v>1803</v>
      </c>
      <c r="D15" s="113" t="s">
        <v>29</v>
      </c>
      <c r="E15" s="113" t="s">
        <v>12</v>
      </c>
      <c r="F15" s="217" t="s">
        <v>1751</v>
      </c>
      <c r="G15" s="217"/>
      <c r="H15" s="217"/>
      <c r="I15" s="71"/>
    </row>
    <row r="16" spans="1:9" x14ac:dyDescent="0.25">
      <c r="A16" s="113">
        <v>9</v>
      </c>
      <c r="B16" s="113">
        <v>1762</v>
      </c>
      <c r="C16" s="216" t="s">
        <v>1815</v>
      </c>
      <c r="D16" s="113" t="s">
        <v>29</v>
      </c>
      <c r="E16" s="113" t="s">
        <v>12</v>
      </c>
      <c r="F16" s="217" t="s">
        <v>1816</v>
      </c>
      <c r="G16" s="217"/>
      <c r="H16" s="217"/>
      <c r="I16" s="71"/>
    </row>
    <row r="17" spans="1:9" x14ac:dyDescent="0.25">
      <c r="A17" s="113">
        <v>10</v>
      </c>
      <c r="B17" s="113">
        <v>1363</v>
      </c>
      <c r="C17" s="216" t="s">
        <v>1249</v>
      </c>
      <c r="D17" s="113" t="s">
        <v>29</v>
      </c>
      <c r="E17" s="113" t="s">
        <v>12</v>
      </c>
      <c r="F17" s="217" t="s">
        <v>17</v>
      </c>
      <c r="G17" s="217"/>
      <c r="H17" s="217"/>
      <c r="I17" s="71"/>
    </row>
    <row r="18" spans="1:9" x14ac:dyDescent="0.25">
      <c r="A18" s="113">
        <v>11</v>
      </c>
      <c r="B18" s="113">
        <v>1893</v>
      </c>
      <c r="C18" s="216" t="s">
        <v>1953</v>
      </c>
      <c r="D18" s="113" t="s">
        <v>29</v>
      </c>
      <c r="E18" s="113" t="s">
        <v>12</v>
      </c>
      <c r="F18" s="217" t="s">
        <v>1944</v>
      </c>
      <c r="G18" s="217"/>
      <c r="H18" s="217"/>
      <c r="I18" s="71"/>
    </row>
    <row r="19" spans="1:9" x14ac:dyDescent="0.25">
      <c r="A19" s="113">
        <v>12</v>
      </c>
      <c r="B19" s="113">
        <v>1329</v>
      </c>
      <c r="C19" s="216" t="s">
        <v>1214</v>
      </c>
      <c r="D19" s="113" t="s">
        <v>29</v>
      </c>
      <c r="E19" s="113" t="s">
        <v>12</v>
      </c>
      <c r="F19" s="217" t="s">
        <v>17</v>
      </c>
      <c r="G19" s="217"/>
      <c r="H19" s="217"/>
      <c r="I19" s="71"/>
    </row>
    <row r="20" spans="1:9" x14ac:dyDescent="0.25">
      <c r="A20" s="113">
        <v>13</v>
      </c>
      <c r="B20" s="113">
        <v>1320</v>
      </c>
      <c r="C20" s="216" t="s">
        <v>1205</v>
      </c>
      <c r="D20" s="113" t="s">
        <v>29</v>
      </c>
      <c r="E20" s="113" t="s">
        <v>12</v>
      </c>
      <c r="F20" s="217" t="s">
        <v>17</v>
      </c>
      <c r="G20" s="217"/>
      <c r="H20" s="217"/>
      <c r="I20" s="71"/>
    </row>
    <row r="21" spans="1:9" x14ac:dyDescent="0.25">
      <c r="A21" s="113">
        <v>14</v>
      </c>
      <c r="B21" s="113">
        <v>2318</v>
      </c>
      <c r="C21" s="216" t="s">
        <v>2131</v>
      </c>
      <c r="D21" s="113" t="s">
        <v>29</v>
      </c>
      <c r="E21" s="113" t="s">
        <v>12</v>
      </c>
      <c r="F21" s="217" t="s">
        <v>2132</v>
      </c>
      <c r="G21" s="217"/>
      <c r="H21" s="217"/>
      <c r="I21" s="71"/>
    </row>
    <row r="22" spans="1:9" x14ac:dyDescent="0.25">
      <c r="A22" s="113">
        <v>15</v>
      </c>
      <c r="B22" s="113">
        <v>1361</v>
      </c>
      <c r="C22" s="216" t="s">
        <v>1247</v>
      </c>
      <c r="D22" s="113" t="s">
        <v>29</v>
      </c>
      <c r="E22" s="113" t="s">
        <v>12</v>
      </c>
      <c r="F22" s="217" t="s">
        <v>17</v>
      </c>
      <c r="G22" s="217"/>
      <c r="H22" s="217"/>
      <c r="I22" s="71"/>
    </row>
    <row r="23" spans="1:9" x14ac:dyDescent="0.25">
      <c r="A23" s="113">
        <v>16</v>
      </c>
      <c r="B23" s="113">
        <v>1334</v>
      </c>
      <c r="C23" s="216" t="s">
        <v>1219</v>
      </c>
      <c r="D23" s="113" t="s">
        <v>29</v>
      </c>
      <c r="E23" s="113" t="s">
        <v>12</v>
      </c>
      <c r="F23" s="217" t="s">
        <v>17</v>
      </c>
      <c r="G23" s="217"/>
      <c r="H23" s="217"/>
      <c r="I23" s="71"/>
    </row>
    <row r="24" spans="1:9" x14ac:dyDescent="0.25">
      <c r="A24" s="113">
        <v>17</v>
      </c>
      <c r="B24" s="113">
        <v>1988</v>
      </c>
      <c r="C24" s="216" t="s">
        <v>2052</v>
      </c>
      <c r="D24" s="113" t="s">
        <v>29</v>
      </c>
      <c r="E24" s="113" t="s">
        <v>12</v>
      </c>
      <c r="F24" s="217" t="s">
        <v>1991</v>
      </c>
      <c r="G24" s="217"/>
      <c r="H24" s="217"/>
      <c r="I24" s="71"/>
    </row>
    <row r="25" spans="1:9" x14ac:dyDescent="0.25">
      <c r="A25" s="113">
        <v>18</v>
      </c>
      <c r="B25" s="113">
        <v>1310</v>
      </c>
      <c r="C25" s="216" t="s">
        <v>1195</v>
      </c>
      <c r="D25" s="113" t="s">
        <v>29</v>
      </c>
      <c r="E25" s="113" t="s">
        <v>12</v>
      </c>
      <c r="F25" s="217" t="s">
        <v>17</v>
      </c>
      <c r="G25" s="217"/>
      <c r="H25" s="217"/>
      <c r="I25" s="71"/>
    </row>
    <row r="26" spans="1:9" x14ac:dyDescent="0.25">
      <c r="A26" s="113">
        <v>19</v>
      </c>
      <c r="B26" s="113">
        <v>36</v>
      </c>
      <c r="C26" s="216" t="s">
        <v>66</v>
      </c>
      <c r="D26" s="113" t="s">
        <v>29</v>
      </c>
      <c r="E26" s="113" t="s">
        <v>12</v>
      </c>
      <c r="F26" s="217" t="s">
        <v>16</v>
      </c>
      <c r="G26" s="217"/>
      <c r="H26" s="217"/>
      <c r="I26" s="71"/>
    </row>
    <row r="27" spans="1:9" x14ac:dyDescent="0.25">
      <c r="A27" s="113">
        <v>20</v>
      </c>
      <c r="B27" s="113">
        <v>1948</v>
      </c>
      <c r="C27" s="216" t="s">
        <v>2012</v>
      </c>
      <c r="D27" s="113" t="s">
        <v>29</v>
      </c>
      <c r="E27" s="113" t="s">
        <v>12</v>
      </c>
      <c r="F27" s="217" t="s">
        <v>1991</v>
      </c>
      <c r="G27" s="217"/>
      <c r="H27" s="217"/>
      <c r="I27" s="71"/>
    </row>
    <row r="28" spans="1:9" x14ac:dyDescent="0.25">
      <c r="A28" s="113">
        <v>21</v>
      </c>
      <c r="B28" s="113">
        <v>1961</v>
      </c>
      <c r="C28" s="216" t="s">
        <v>2025</v>
      </c>
      <c r="D28" s="113" t="s">
        <v>29</v>
      </c>
      <c r="E28" s="113" t="s">
        <v>12</v>
      </c>
      <c r="F28" s="217" t="s">
        <v>1991</v>
      </c>
      <c r="G28" s="217"/>
      <c r="H28" s="217"/>
      <c r="I28" s="71"/>
    </row>
    <row r="29" spans="1:9" x14ac:dyDescent="0.25">
      <c r="A29" s="113">
        <v>22</v>
      </c>
      <c r="B29" s="113">
        <v>1336</v>
      </c>
      <c r="C29" s="216" t="s">
        <v>1221</v>
      </c>
      <c r="D29" s="113" t="s">
        <v>29</v>
      </c>
      <c r="E29" s="113" t="s">
        <v>12</v>
      </c>
      <c r="F29" s="217" t="s">
        <v>17</v>
      </c>
      <c r="G29" s="217"/>
      <c r="H29" s="217"/>
      <c r="I29" s="71"/>
    </row>
    <row r="30" spans="1:9" x14ac:dyDescent="0.25">
      <c r="A30" s="113">
        <v>23</v>
      </c>
      <c r="B30" s="113">
        <v>1989</v>
      </c>
      <c r="C30" s="216" t="s">
        <v>2053</v>
      </c>
      <c r="D30" s="113" t="s">
        <v>29</v>
      </c>
      <c r="E30" s="113" t="s">
        <v>12</v>
      </c>
      <c r="F30" s="217" t="s">
        <v>1991</v>
      </c>
      <c r="G30" s="217"/>
      <c r="H30" s="217"/>
      <c r="I30" s="71"/>
    </row>
    <row r="31" spans="1:9" x14ac:dyDescent="0.25">
      <c r="A31" s="113">
        <v>24</v>
      </c>
      <c r="B31" s="113">
        <v>1965</v>
      </c>
      <c r="C31" s="216" t="s">
        <v>2029</v>
      </c>
      <c r="D31" s="113" t="s">
        <v>29</v>
      </c>
      <c r="E31" s="113" t="s">
        <v>12</v>
      </c>
      <c r="F31" s="217" t="s">
        <v>1991</v>
      </c>
      <c r="G31" s="217"/>
      <c r="H31" s="217"/>
      <c r="I31" s="71"/>
    </row>
    <row r="32" spans="1:9" x14ac:dyDescent="0.25">
      <c r="A32" s="113">
        <v>25</v>
      </c>
      <c r="B32" s="113">
        <v>52</v>
      </c>
      <c r="C32" s="216" t="s">
        <v>82</v>
      </c>
      <c r="D32" s="113" t="s">
        <v>29</v>
      </c>
      <c r="E32" s="113" t="s">
        <v>12</v>
      </c>
      <c r="F32" s="217" t="s">
        <v>16</v>
      </c>
      <c r="G32" s="217"/>
      <c r="H32" s="217"/>
      <c r="I32" s="71"/>
    </row>
    <row r="33" spans="1:10" x14ac:dyDescent="0.25">
      <c r="A33" s="113">
        <v>26</v>
      </c>
      <c r="B33" s="113">
        <v>1337</v>
      </c>
      <c r="C33" s="216" t="s">
        <v>1222</v>
      </c>
      <c r="D33" s="113" t="s">
        <v>29</v>
      </c>
      <c r="E33" s="113" t="s">
        <v>12</v>
      </c>
      <c r="F33" s="217" t="s">
        <v>17</v>
      </c>
      <c r="G33" s="217"/>
      <c r="H33" s="217"/>
      <c r="I33" s="71"/>
    </row>
    <row r="34" spans="1:10" x14ac:dyDescent="0.25">
      <c r="A34" s="113">
        <v>27</v>
      </c>
      <c r="B34" s="113">
        <v>1338</v>
      </c>
      <c r="C34" s="216" t="s">
        <v>1223</v>
      </c>
      <c r="D34" s="113" t="s">
        <v>29</v>
      </c>
      <c r="E34" s="113" t="s">
        <v>12</v>
      </c>
      <c r="F34" s="217" t="s">
        <v>17</v>
      </c>
      <c r="G34" s="217"/>
      <c r="H34" s="217"/>
      <c r="I34" s="71"/>
    </row>
    <row r="35" spans="1:10" x14ac:dyDescent="0.25">
      <c r="A35" s="113">
        <v>28</v>
      </c>
      <c r="B35" s="113">
        <v>1335</v>
      </c>
      <c r="C35" s="216" t="s">
        <v>1220</v>
      </c>
      <c r="D35" s="113" t="s">
        <v>29</v>
      </c>
      <c r="E35" s="113" t="s">
        <v>12</v>
      </c>
      <c r="F35" s="217" t="s">
        <v>17</v>
      </c>
      <c r="G35" s="217"/>
      <c r="H35" s="217"/>
      <c r="I35" s="71"/>
    </row>
    <row r="36" spans="1:10" x14ac:dyDescent="0.25">
      <c r="A36" s="113">
        <v>29</v>
      </c>
      <c r="B36" s="113">
        <v>2721</v>
      </c>
      <c r="C36" s="216" t="s">
        <v>2166</v>
      </c>
      <c r="D36" s="113" t="s">
        <v>29</v>
      </c>
      <c r="E36" s="113" t="s">
        <v>12</v>
      </c>
      <c r="F36" s="217" t="s">
        <v>17</v>
      </c>
      <c r="G36" s="217"/>
      <c r="H36" s="217"/>
      <c r="I36" s="71"/>
    </row>
    <row r="37" spans="1:10" x14ac:dyDescent="0.25">
      <c r="A37" s="113">
        <v>30</v>
      </c>
      <c r="B37" s="113">
        <v>2670</v>
      </c>
      <c r="C37" s="216" t="s">
        <v>2163</v>
      </c>
      <c r="D37" s="113" t="s">
        <v>29</v>
      </c>
      <c r="E37" s="113" t="s">
        <v>12</v>
      </c>
      <c r="F37" s="217" t="s">
        <v>17</v>
      </c>
      <c r="G37" s="217"/>
      <c r="H37" s="217"/>
      <c r="I37" s="71"/>
    </row>
    <row r="38" spans="1:10" x14ac:dyDescent="0.25">
      <c r="A38" s="113">
        <v>31</v>
      </c>
      <c r="B38" s="113">
        <v>1309</v>
      </c>
      <c r="C38" s="216" t="s">
        <v>1194</v>
      </c>
      <c r="D38" s="113" t="s">
        <v>29</v>
      </c>
      <c r="E38" s="113" t="s">
        <v>12</v>
      </c>
      <c r="F38" s="217" t="s">
        <v>17</v>
      </c>
      <c r="G38" s="217"/>
      <c r="H38" s="217"/>
      <c r="I38" s="71"/>
    </row>
    <row r="39" spans="1:10" x14ac:dyDescent="0.25">
      <c r="A39" s="113">
        <v>32</v>
      </c>
      <c r="B39" s="113">
        <v>53</v>
      </c>
      <c r="C39" s="216" t="s">
        <v>83</v>
      </c>
      <c r="D39" s="113" t="s">
        <v>29</v>
      </c>
      <c r="E39" s="113" t="s">
        <v>12</v>
      </c>
      <c r="F39" s="217" t="s">
        <v>16</v>
      </c>
      <c r="G39" s="217"/>
      <c r="H39" s="217"/>
      <c r="I39" s="71"/>
    </row>
    <row r="40" spans="1:10" x14ac:dyDescent="0.25">
      <c r="A40" s="72"/>
      <c r="B40" s="72"/>
      <c r="C40" s="227"/>
      <c r="D40" s="72"/>
      <c r="E40" s="72"/>
      <c r="F40" s="71"/>
      <c r="G40" s="71"/>
      <c r="H40" s="71"/>
      <c r="I40" s="71"/>
    </row>
    <row r="41" spans="1:10" x14ac:dyDescent="0.25">
      <c r="A41" s="72"/>
      <c r="B41" s="72"/>
      <c r="C41" s="227"/>
      <c r="D41" s="72"/>
      <c r="E41" s="72"/>
      <c r="F41" s="71"/>
      <c r="G41" s="71"/>
      <c r="H41" s="71"/>
      <c r="I41" s="71"/>
    </row>
    <row r="42" spans="1:10" x14ac:dyDescent="0.25">
      <c r="A42" s="72"/>
      <c r="B42" s="72"/>
      <c r="C42" s="227"/>
      <c r="D42" s="72"/>
      <c r="E42" s="72"/>
      <c r="F42" s="71"/>
      <c r="G42" s="71"/>
      <c r="H42" s="71"/>
      <c r="I42" s="71"/>
    </row>
    <row r="43" spans="1:10" x14ac:dyDescent="0.25">
      <c r="A43" s="72"/>
      <c r="B43" s="72"/>
      <c r="C43" s="227"/>
      <c r="D43" s="72"/>
      <c r="E43" s="72"/>
      <c r="F43" s="71"/>
      <c r="G43" s="71"/>
      <c r="H43" s="71"/>
      <c r="I43" s="71"/>
    </row>
    <row r="44" spans="1:10" ht="18.75" x14ac:dyDescent="0.3">
      <c r="A44" s="272"/>
      <c r="B44" s="272"/>
      <c r="C44" s="272"/>
      <c r="D44" s="272"/>
      <c r="E44" s="272"/>
      <c r="F44" s="272"/>
      <c r="G44" s="272"/>
      <c r="H44" s="272"/>
      <c r="I44" s="272"/>
    </row>
    <row r="45" spans="1:10" ht="18.75" x14ac:dyDescent="0.3">
      <c r="A45" s="272" t="s">
        <v>20</v>
      </c>
      <c r="B45" s="272"/>
      <c r="C45" s="272"/>
      <c r="D45" s="272"/>
      <c r="E45" s="272"/>
      <c r="F45" s="272"/>
      <c r="G45" s="272"/>
      <c r="H45" s="272"/>
      <c r="I45" s="272"/>
      <c r="J45" s="272"/>
    </row>
    <row r="46" spans="1:10" x14ac:dyDescent="0.25">
      <c r="A46" s="69"/>
      <c r="B46" s="69"/>
      <c r="C46" s="108"/>
      <c r="D46" s="69"/>
      <c r="E46" s="69"/>
      <c r="F46" s="68"/>
      <c r="G46" s="68"/>
      <c r="H46" s="68"/>
      <c r="I46" s="68"/>
    </row>
    <row r="47" spans="1:10" x14ac:dyDescent="0.25">
      <c r="A47" s="69"/>
      <c r="B47" s="69"/>
      <c r="C47" s="108"/>
      <c r="D47" s="69"/>
      <c r="E47" s="69"/>
      <c r="F47" s="68"/>
      <c r="G47" s="68"/>
      <c r="H47" s="68"/>
      <c r="I47" s="68"/>
    </row>
    <row r="48" spans="1:10" ht="18.75" x14ac:dyDescent="0.3">
      <c r="A48" s="69"/>
      <c r="B48" s="226" t="s">
        <v>21</v>
      </c>
      <c r="C48" s="106" t="s">
        <v>17</v>
      </c>
      <c r="D48" s="226"/>
      <c r="E48" s="226"/>
      <c r="F48" s="110"/>
      <c r="G48" s="226">
        <v>26</v>
      </c>
      <c r="H48" s="110" t="s">
        <v>2206</v>
      </c>
      <c r="I48" s="110"/>
    </row>
    <row r="49" spans="1:9" ht="18.75" x14ac:dyDescent="0.3">
      <c r="A49" s="69"/>
      <c r="B49" s="226" t="s">
        <v>24</v>
      </c>
      <c r="C49" s="106" t="s">
        <v>1991</v>
      </c>
      <c r="D49" s="226"/>
      <c r="E49" s="226"/>
      <c r="F49" s="110"/>
      <c r="G49" s="226">
        <v>43</v>
      </c>
      <c r="H49" s="110" t="s">
        <v>2206</v>
      </c>
      <c r="I49" s="110"/>
    </row>
    <row r="50" spans="1:9" ht="18.75" x14ac:dyDescent="0.3">
      <c r="A50" s="69"/>
      <c r="B50" s="226" t="s">
        <v>25</v>
      </c>
      <c r="C50" s="106" t="s">
        <v>16</v>
      </c>
      <c r="D50" s="226"/>
      <c r="E50" s="226"/>
      <c r="F50" s="110"/>
      <c r="G50" s="226">
        <v>49</v>
      </c>
      <c r="H50" s="110" t="s">
        <v>2206</v>
      </c>
      <c r="I50" s="110"/>
    </row>
    <row r="51" spans="1:9" x14ac:dyDescent="0.25">
      <c r="A51" s="69"/>
      <c r="B51" s="69"/>
      <c r="C51" s="108"/>
      <c r="D51" s="69"/>
      <c r="E51" s="69"/>
      <c r="F51" s="68"/>
      <c r="G51" s="68"/>
      <c r="H51" s="68"/>
      <c r="I51" s="68"/>
    </row>
    <row r="52" spans="1:9" x14ac:dyDescent="0.25">
      <c r="A52" s="72"/>
      <c r="B52" s="72"/>
      <c r="C52" s="227"/>
      <c r="D52" s="72"/>
      <c r="E52" s="72"/>
      <c r="F52" s="71"/>
      <c r="G52" s="71"/>
      <c r="H52" s="71"/>
      <c r="I52" s="71"/>
    </row>
    <row r="53" spans="1:9" x14ac:dyDescent="0.25">
      <c r="A53" s="72"/>
      <c r="B53" s="72"/>
      <c r="C53" s="227"/>
      <c r="D53" s="72"/>
      <c r="E53" s="72"/>
      <c r="F53" s="71"/>
      <c r="G53" s="71"/>
      <c r="H53" s="71"/>
      <c r="I53" s="71"/>
    </row>
    <row r="54" spans="1:9" x14ac:dyDescent="0.25">
      <c r="A54" s="72"/>
      <c r="B54" s="72"/>
      <c r="C54" s="227"/>
      <c r="D54" s="72"/>
      <c r="E54" s="72"/>
      <c r="F54" s="71"/>
      <c r="G54" s="71"/>
      <c r="H54" s="71"/>
      <c r="I54" s="71"/>
    </row>
    <row r="55" spans="1:9" x14ac:dyDescent="0.25">
      <c r="A55" s="72"/>
      <c r="B55" s="72"/>
      <c r="C55" s="227"/>
      <c r="D55" s="72"/>
      <c r="E55" s="72"/>
      <c r="F55" s="71"/>
      <c r="G55" s="71"/>
      <c r="H55" s="71"/>
      <c r="I55" s="71"/>
    </row>
    <row r="56" spans="1:9" x14ac:dyDescent="0.25">
      <c r="A56" s="72"/>
      <c r="B56" s="72"/>
      <c r="C56" s="227"/>
      <c r="D56" s="72"/>
      <c r="E56" s="72"/>
      <c r="F56" s="71"/>
      <c r="G56" s="71"/>
      <c r="H56" s="71"/>
      <c r="I56" s="71"/>
    </row>
    <row r="57" spans="1:9" x14ac:dyDescent="0.25">
      <c r="A57" s="72"/>
      <c r="B57" s="72"/>
      <c r="C57" s="227"/>
      <c r="D57" s="72"/>
      <c r="E57" s="72"/>
      <c r="F57" s="71"/>
      <c r="G57" s="71"/>
      <c r="H57" s="71"/>
      <c r="I57" s="71"/>
    </row>
    <row r="58" spans="1:9" x14ac:dyDescent="0.25">
      <c r="A58" s="72"/>
      <c r="B58" s="72"/>
      <c r="C58" s="227"/>
      <c r="D58" s="72"/>
      <c r="E58" s="72"/>
      <c r="F58" s="71"/>
      <c r="G58" s="71"/>
      <c r="H58" s="71"/>
      <c r="I58" s="71"/>
    </row>
    <row r="59" spans="1:9" x14ac:dyDescent="0.25">
      <c r="A59" s="72"/>
      <c r="B59" s="72"/>
      <c r="C59" s="227"/>
      <c r="D59" s="72"/>
      <c r="E59" s="72"/>
      <c r="F59" s="71"/>
      <c r="G59" s="71"/>
      <c r="H59" s="71"/>
      <c r="I59" s="71"/>
    </row>
    <row r="60" spans="1:9" x14ac:dyDescent="0.25">
      <c r="A60" s="72"/>
      <c r="B60" s="72"/>
      <c r="C60" s="227"/>
      <c r="D60" s="72"/>
      <c r="E60" s="72"/>
      <c r="F60" s="71"/>
      <c r="G60" s="71"/>
      <c r="H60" s="71"/>
      <c r="I60" s="71"/>
    </row>
    <row r="61" spans="1:9" x14ac:dyDescent="0.25">
      <c r="A61" s="72"/>
      <c r="B61" s="72"/>
      <c r="C61" s="227"/>
      <c r="D61" s="72"/>
      <c r="E61" s="72"/>
      <c r="F61" s="71"/>
      <c r="G61" s="71"/>
      <c r="H61" s="71"/>
      <c r="I61" s="71"/>
    </row>
    <row r="62" spans="1:9" x14ac:dyDescent="0.25">
      <c r="A62" s="72"/>
      <c r="B62" s="72"/>
      <c r="C62" s="227"/>
      <c r="D62" s="72"/>
      <c r="E62" s="72"/>
      <c r="F62" s="71"/>
      <c r="G62" s="71"/>
      <c r="H62" s="71"/>
      <c r="I62" s="71"/>
    </row>
    <row r="63" spans="1:9" x14ac:dyDescent="0.25">
      <c r="A63" s="72"/>
      <c r="B63" s="72"/>
      <c r="C63" s="227"/>
      <c r="D63" s="72"/>
      <c r="E63" s="72"/>
      <c r="F63" s="71"/>
      <c r="G63" s="71"/>
      <c r="H63" s="71"/>
      <c r="I63" s="71"/>
    </row>
    <row r="64" spans="1:9" x14ac:dyDescent="0.25">
      <c r="A64" s="72"/>
      <c r="B64" s="72"/>
      <c r="C64" s="227"/>
      <c r="D64" s="72"/>
      <c r="E64" s="72"/>
      <c r="F64" s="71"/>
      <c r="G64" s="71"/>
      <c r="H64" s="71"/>
      <c r="I64" s="71"/>
    </row>
    <row r="65" spans="1:9" x14ac:dyDescent="0.25">
      <c r="A65" s="72"/>
      <c r="B65" s="72"/>
      <c r="C65" s="227"/>
      <c r="D65" s="72"/>
      <c r="E65" s="72"/>
      <c r="F65" s="71"/>
      <c r="G65" s="71"/>
      <c r="H65" s="71"/>
      <c r="I65" s="71"/>
    </row>
    <row r="66" spans="1:9" x14ac:dyDescent="0.25">
      <c r="A66" s="72"/>
      <c r="B66" s="72"/>
      <c r="C66" s="227"/>
      <c r="D66" s="72"/>
      <c r="E66" s="72"/>
      <c r="F66" s="71"/>
      <c r="G66" s="71"/>
      <c r="H66" s="71"/>
      <c r="I66" s="71"/>
    </row>
    <row r="67" spans="1:9" x14ac:dyDescent="0.25">
      <c r="A67" s="72"/>
      <c r="B67" s="72"/>
      <c r="C67" s="227"/>
      <c r="D67" s="72"/>
      <c r="E67" s="72"/>
      <c r="F67" s="71"/>
      <c r="G67" s="71"/>
      <c r="H67" s="71"/>
      <c r="I67" s="71"/>
    </row>
    <row r="68" spans="1:9" x14ac:dyDescent="0.25">
      <c r="A68" s="72"/>
      <c r="B68" s="72"/>
      <c r="C68" s="227"/>
      <c r="D68" s="72"/>
      <c r="E68" s="72"/>
      <c r="F68" s="71"/>
      <c r="G68" s="71"/>
      <c r="H68" s="71"/>
      <c r="I68" s="71"/>
    </row>
    <row r="69" spans="1:9" x14ac:dyDescent="0.25">
      <c r="A69" s="72"/>
      <c r="B69" s="72"/>
      <c r="C69" s="227"/>
      <c r="D69" s="72"/>
      <c r="E69" s="72"/>
      <c r="F69" s="71"/>
      <c r="G69" s="71"/>
      <c r="H69" s="71"/>
      <c r="I69" s="71"/>
    </row>
    <row r="70" spans="1:9" x14ac:dyDescent="0.25">
      <c r="A70" s="72"/>
      <c r="B70" s="72"/>
      <c r="C70" s="227"/>
      <c r="D70" s="72"/>
      <c r="E70" s="72"/>
      <c r="F70" s="71"/>
      <c r="G70" s="71"/>
      <c r="H70" s="71"/>
      <c r="I70" s="71"/>
    </row>
    <row r="71" spans="1:9" x14ac:dyDescent="0.25">
      <c r="A71" s="72"/>
      <c r="B71" s="72"/>
      <c r="C71" s="227"/>
      <c r="D71" s="72"/>
      <c r="E71" s="72"/>
      <c r="F71" s="71"/>
      <c r="G71" s="71"/>
      <c r="H71" s="71"/>
      <c r="I71" s="71"/>
    </row>
    <row r="72" spans="1:9" x14ac:dyDescent="0.25">
      <c r="A72" s="69"/>
      <c r="B72" s="69"/>
      <c r="C72" s="108"/>
      <c r="D72" s="69"/>
      <c r="E72" s="69"/>
      <c r="F72" s="68"/>
      <c r="G72" s="68"/>
      <c r="H72" s="68"/>
      <c r="I72" s="68"/>
    </row>
    <row r="73" spans="1:9" x14ac:dyDescent="0.25">
      <c r="A73" s="69"/>
      <c r="B73" s="69"/>
      <c r="C73" s="108"/>
      <c r="D73" s="69"/>
      <c r="E73" s="69"/>
      <c r="F73" s="68"/>
      <c r="G73" s="68"/>
      <c r="H73" s="68"/>
    </row>
    <row r="74" spans="1:9" x14ac:dyDescent="0.25">
      <c r="A74" s="69"/>
      <c r="B74" s="69"/>
      <c r="C74" s="108"/>
      <c r="D74" s="69"/>
      <c r="E74" s="69"/>
      <c r="F74" s="68"/>
      <c r="G74" s="68"/>
      <c r="H74" s="68"/>
      <c r="I74" s="68"/>
    </row>
    <row r="75" spans="1:9" x14ac:dyDescent="0.25">
      <c r="A75" s="69"/>
      <c r="B75" s="69"/>
      <c r="C75" s="108"/>
      <c r="D75" s="69"/>
      <c r="E75" s="69"/>
      <c r="F75" s="68"/>
      <c r="G75" s="68"/>
      <c r="H75" s="68"/>
      <c r="I75" s="68"/>
    </row>
    <row r="76" spans="1:9" x14ac:dyDescent="0.25">
      <c r="A76" s="69"/>
      <c r="B76" s="69"/>
      <c r="C76" s="108"/>
      <c r="D76" s="69"/>
      <c r="E76" s="69"/>
      <c r="F76" s="68"/>
      <c r="G76" s="68"/>
      <c r="H76" s="68"/>
      <c r="I76" s="68"/>
    </row>
    <row r="77" spans="1:9" x14ac:dyDescent="0.25">
      <c r="A77" s="69"/>
      <c r="B77" s="69"/>
      <c r="C77" s="108"/>
      <c r="D77" s="69"/>
      <c r="E77" s="69"/>
      <c r="F77" s="68"/>
      <c r="G77" s="68"/>
      <c r="H77" s="68"/>
      <c r="I77" s="68"/>
    </row>
    <row r="78" spans="1:9" x14ac:dyDescent="0.25">
      <c r="A78" s="69"/>
      <c r="B78" s="69"/>
      <c r="C78" s="108"/>
      <c r="D78" s="69"/>
      <c r="E78" s="69"/>
      <c r="F78" s="68"/>
      <c r="G78" s="68"/>
      <c r="H78" s="68"/>
      <c r="I78" s="68"/>
    </row>
    <row r="79" spans="1:9" x14ac:dyDescent="0.25">
      <c r="A79" s="69"/>
      <c r="B79" s="69"/>
      <c r="C79" s="108"/>
      <c r="D79" s="69"/>
      <c r="E79" s="69"/>
      <c r="F79" s="68"/>
      <c r="G79" s="68"/>
      <c r="H79" s="68"/>
      <c r="I79" s="68"/>
    </row>
    <row r="80" spans="1:9" x14ac:dyDescent="0.25">
      <c r="A80" s="69"/>
      <c r="B80" s="69"/>
      <c r="C80" s="108"/>
      <c r="D80" s="69"/>
      <c r="E80" s="69"/>
      <c r="F80" s="68"/>
      <c r="G80" s="68"/>
      <c r="H80" s="68"/>
      <c r="I80" s="68"/>
    </row>
    <row r="81" spans="1:9" x14ac:dyDescent="0.25">
      <c r="A81" s="69"/>
      <c r="B81" s="69"/>
      <c r="C81" s="108"/>
      <c r="D81" s="69"/>
      <c r="E81" s="69"/>
      <c r="F81" s="68"/>
      <c r="G81" s="68"/>
      <c r="H81" s="68"/>
      <c r="I81" s="68"/>
    </row>
    <row r="82" spans="1:9" x14ac:dyDescent="0.25">
      <c r="A82" s="69"/>
      <c r="B82" s="69"/>
      <c r="C82" s="108"/>
      <c r="D82" s="69"/>
      <c r="E82" s="69"/>
      <c r="F82" s="68"/>
      <c r="G82" s="68"/>
      <c r="H82" s="68"/>
    </row>
    <row r="83" spans="1:9" x14ac:dyDescent="0.25">
      <c r="A83" s="69"/>
      <c r="B83" s="69"/>
      <c r="C83" s="108"/>
      <c r="D83" s="69"/>
      <c r="E83" s="69"/>
      <c r="F83" s="68"/>
      <c r="G83" s="68"/>
      <c r="H83" s="68"/>
    </row>
    <row r="84" spans="1:9" x14ac:dyDescent="0.25">
      <c r="A84" s="69"/>
      <c r="B84" s="69"/>
      <c r="C84" s="108"/>
      <c r="D84" s="69"/>
      <c r="E84" s="69"/>
      <c r="F84" s="68"/>
      <c r="G84" s="68"/>
      <c r="H84" s="68"/>
    </row>
    <row r="85" spans="1:9" x14ac:dyDescent="0.25">
      <c r="A85" s="69"/>
      <c r="B85" s="69"/>
      <c r="C85" s="108"/>
      <c r="D85" s="69"/>
      <c r="E85" s="69"/>
      <c r="F85" s="68"/>
      <c r="G85" s="68"/>
      <c r="H85" s="68"/>
    </row>
    <row r="86" spans="1:9" x14ac:dyDescent="0.25">
      <c r="A86" s="69"/>
      <c r="B86" s="69"/>
      <c r="C86" s="108"/>
      <c r="D86" s="69"/>
      <c r="E86" s="69"/>
      <c r="F86" s="68"/>
      <c r="G86" s="68"/>
      <c r="H86" s="68"/>
    </row>
    <row r="87" spans="1:9" x14ac:dyDescent="0.25">
      <c r="A87" s="69"/>
      <c r="B87" s="69"/>
      <c r="C87" s="108"/>
      <c r="D87" s="69"/>
      <c r="E87" s="69"/>
      <c r="F87" s="68"/>
      <c r="G87" s="68"/>
      <c r="H87" s="68"/>
    </row>
    <row r="88" spans="1:9" x14ac:dyDescent="0.25">
      <c r="A88" s="69"/>
      <c r="B88" s="69"/>
      <c r="C88" s="108"/>
      <c r="D88" s="69"/>
      <c r="E88" s="69"/>
      <c r="F88" s="68"/>
      <c r="G88" s="68"/>
      <c r="H88" s="68"/>
    </row>
    <row r="89" spans="1:9" x14ac:dyDescent="0.25">
      <c r="A89" s="69"/>
      <c r="B89" s="69"/>
      <c r="C89" s="108"/>
      <c r="D89" s="69"/>
      <c r="E89" s="69"/>
      <c r="F89" s="68"/>
      <c r="G89" s="68"/>
      <c r="H89" s="68"/>
    </row>
    <row r="90" spans="1:9" x14ac:dyDescent="0.25">
      <c r="A90" s="69"/>
      <c r="B90" s="69"/>
      <c r="C90" s="108"/>
      <c r="D90" s="69"/>
      <c r="E90" s="69"/>
      <c r="F90" s="68"/>
      <c r="G90" s="68"/>
      <c r="H90" s="68"/>
    </row>
    <row r="91" spans="1:9" x14ac:dyDescent="0.25">
      <c r="A91" s="69"/>
      <c r="B91" s="69"/>
      <c r="C91" s="108"/>
      <c r="D91" s="69"/>
      <c r="E91" s="69"/>
      <c r="F91" s="68"/>
      <c r="G91" s="68"/>
      <c r="H91" s="68"/>
    </row>
    <row r="92" spans="1:9" x14ac:dyDescent="0.25">
      <c r="A92" s="69"/>
      <c r="B92" s="69"/>
      <c r="C92" s="108"/>
      <c r="D92" s="69"/>
      <c r="E92" s="69"/>
      <c r="F92" s="68"/>
      <c r="G92" s="68"/>
      <c r="H92" s="68"/>
    </row>
    <row r="93" spans="1:9" x14ac:dyDescent="0.25">
      <c r="A93" s="69"/>
      <c r="B93" s="69"/>
      <c r="C93" s="108"/>
      <c r="D93" s="69"/>
      <c r="E93" s="69"/>
      <c r="F93" s="68"/>
      <c r="G93" s="68"/>
      <c r="H93" s="68"/>
    </row>
    <row r="94" spans="1:9" x14ac:dyDescent="0.25">
      <c r="A94" s="69"/>
      <c r="B94" s="69"/>
      <c r="C94" s="108"/>
      <c r="D94" s="69"/>
      <c r="E94" s="69"/>
      <c r="F94" s="68"/>
      <c r="G94" s="68"/>
      <c r="H94" s="68"/>
    </row>
    <row r="95" spans="1:9" x14ac:dyDescent="0.25">
      <c r="A95" s="69"/>
      <c r="B95" s="69"/>
      <c r="C95" s="108"/>
      <c r="D95" s="69"/>
      <c r="E95" s="69"/>
      <c r="F95" s="68"/>
      <c r="G95" s="68"/>
      <c r="H95" s="68"/>
    </row>
    <row r="96" spans="1:9" x14ac:dyDescent="0.25">
      <c r="A96" s="69"/>
      <c r="B96" s="69"/>
      <c r="C96" s="108"/>
      <c r="D96" s="69"/>
      <c r="E96" s="69"/>
      <c r="F96" s="68"/>
      <c r="G96" s="68"/>
      <c r="H96" s="68"/>
    </row>
    <row r="97" spans="1:8" x14ac:dyDescent="0.25">
      <c r="A97" s="69"/>
      <c r="B97" s="69"/>
      <c r="C97" s="108"/>
      <c r="D97" s="69"/>
      <c r="E97" s="69"/>
      <c r="F97" s="68"/>
      <c r="G97" s="68"/>
      <c r="H97" s="68"/>
    </row>
    <row r="98" spans="1:8" x14ac:dyDescent="0.25">
      <c r="A98" s="69"/>
      <c r="B98" s="69"/>
      <c r="C98" s="108"/>
      <c r="D98" s="69"/>
      <c r="E98" s="69"/>
      <c r="F98" s="68"/>
      <c r="G98" s="68"/>
      <c r="H98" s="68"/>
    </row>
    <row r="99" spans="1:8" x14ac:dyDescent="0.25">
      <c r="A99" s="69"/>
      <c r="B99" s="69"/>
      <c r="C99" s="108"/>
      <c r="D99" s="69"/>
      <c r="E99" s="69"/>
      <c r="F99" s="68"/>
      <c r="G99" s="68"/>
      <c r="H99" s="68"/>
    </row>
    <row r="100" spans="1:8" x14ac:dyDescent="0.25">
      <c r="A100" s="69"/>
      <c r="B100" s="69"/>
      <c r="C100" s="108"/>
      <c r="D100" s="69"/>
      <c r="E100" s="69"/>
      <c r="F100" s="68"/>
      <c r="G100" s="68"/>
      <c r="H100" s="68"/>
    </row>
    <row r="101" spans="1:8" x14ac:dyDescent="0.25">
      <c r="A101" s="69"/>
      <c r="B101" s="69"/>
      <c r="C101" s="108"/>
      <c r="D101" s="69"/>
      <c r="E101" s="69"/>
      <c r="F101" s="68"/>
      <c r="G101" s="68"/>
      <c r="H101" s="68"/>
    </row>
    <row r="102" spans="1:8" x14ac:dyDescent="0.25">
      <c r="A102" s="69"/>
      <c r="B102" s="69"/>
      <c r="C102" s="108"/>
      <c r="D102" s="69"/>
      <c r="E102" s="69"/>
      <c r="F102" s="68"/>
      <c r="G102" s="68"/>
      <c r="H102" s="68"/>
    </row>
    <row r="103" spans="1:8" x14ac:dyDescent="0.25">
      <c r="A103" s="69"/>
      <c r="B103" s="69"/>
      <c r="C103" s="108"/>
      <c r="D103" s="69"/>
      <c r="E103" s="69"/>
      <c r="F103" s="68"/>
      <c r="G103" s="68"/>
      <c r="H103" s="68"/>
    </row>
    <row r="104" spans="1:8" x14ac:dyDescent="0.25">
      <c r="A104" s="69"/>
      <c r="B104" s="69"/>
      <c r="C104" s="108"/>
      <c r="D104" s="69"/>
      <c r="E104" s="69"/>
      <c r="F104" s="68"/>
      <c r="G104" s="68"/>
      <c r="H104" s="68"/>
    </row>
    <row r="105" spans="1:8" x14ac:dyDescent="0.25">
      <c r="A105" s="69"/>
      <c r="B105" s="69"/>
      <c r="C105" s="108"/>
      <c r="D105" s="69"/>
      <c r="E105" s="69"/>
      <c r="F105" s="68"/>
      <c r="G105" s="68"/>
      <c r="H105" s="68"/>
    </row>
    <row r="106" spans="1:8" x14ac:dyDescent="0.25">
      <c r="A106" s="69"/>
      <c r="B106" s="69"/>
      <c r="C106" s="108"/>
      <c r="D106" s="69"/>
      <c r="E106" s="69"/>
      <c r="F106" s="68"/>
      <c r="G106" s="68"/>
      <c r="H106" s="68"/>
    </row>
    <row r="107" spans="1:8" x14ac:dyDescent="0.25">
      <c r="A107" s="69"/>
      <c r="B107" s="69"/>
      <c r="C107" s="108"/>
      <c r="D107" s="69"/>
      <c r="E107" s="69"/>
      <c r="F107" s="68"/>
      <c r="G107" s="68"/>
      <c r="H107" s="68"/>
    </row>
    <row r="108" spans="1:8" x14ac:dyDescent="0.25">
      <c r="A108" s="69"/>
      <c r="B108" s="69"/>
      <c r="C108" s="108"/>
      <c r="D108" s="69"/>
      <c r="E108" s="69"/>
      <c r="F108" s="68"/>
      <c r="G108" s="68"/>
      <c r="H108" s="68"/>
    </row>
    <row r="109" spans="1:8" x14ac:dyDescent="0.25">
      <c r="A109" s="69"/>
      <c r="B109" s="69"/>
      <c r="C109" s="108"/>
      <c r="D109" s="69"/>
      <c r="E109" s="69"/>
      <c r="F109" s="68"/>
      <c r="G109" s="68"/>
      <c r="H109" s="68"/>
    </row>
    <row r="110" spans="1:8" x14ac:dyDescent="0.25">
      <c r="A110" s="69"/>
      <c r="B110" s="69"/>
      <c r="C110" s="108"/>
      <c r="D110" s="69"/>
      <c r="E110" s="69"/>
      <c r="F110" s="68"/>
      <c r="G110" s="68"/>
      <c r="H110" s="68"/>
    </row>
    <row r="111" spans="1:8" x14ac:dyDescent="0.25">
      <c r="A111" s="69"/>
      <c r="B111" s="69"/>
      <c r="C111" s="108"/>
      <c r="D111" s="69"/>
      <c r="E111" s="69"/>
      <c r="F111" s="68"/>
      <c r="G111" s="68"/>
      <c r="H111" s="68"/>
    </row>
    <row r="112" spans="1:8" x14ac:dyDescent="0.25">
      <c r="A112" s="69"/>
      <c r="B112" s="69"/>
      <c r="C112" s="108"/>
      <c r="D112" s="69"/>
      <c r="E112" s="69"/>
      <c r="F112" s="68"/>
      <c r="G112" s="68"/>
      <c r="H112" s="68"/>
    </row>
    <row r="113" spans="1:8" x14ac:dyDescent="0.25">
      <c r="A113" s="69"/>
      <c r="B113" s="69"/>
      <c r="C113" s="108"/>
      <c r="D113" s="69"/>
      <c r="E113" s="69"/>
      <c r="F113" s="68"/>
      <c r="G113" s="68"/>
      <c r="H113" s="68"/>
    </row>
    <row r="114" spans="1:8" x14ac:dyDescent="0.25">
      <c r="A114" s="69"/>
      <c r="B114" s="69"/>
      <c r="C114" s="108"/>
      <c r="D114" s="69"/>
      <c r="E114" s="69"/>
      <c r="F114" s="68"/>
      <c r="G114" s="68"/>
      <c r="H114" s="68"/>
    </row>
    <row r="115" spans="1:8" x14ac:dyDescent="0.25">
      <c r="A115" s="69"/>
      <c r="B115" s="69"/>
      <c r="C115" s="108"/>
      <c r="D115" s="69"/>
      <c r="E115" s="69"/>
      <c r="F115" s="68"/>
      <c r="G115" s="68"/>
      <c r="H115" s="68"/>
    </row>
    <row r="116" spans="1:8" x14ac:dyDescent="0.25">
      <c r="A116" s="69"/>
      <c r="B116" s="69"/>
      <c r="C116" s="108"/>
      <c r="D116" s="69"/>
      <c r="E116" s="69"/>
      <c r="F116" s="68"/>
      <c r="G116" s="68"/>
      <c r="H116" s="68"/>
    </row>
    <row r="117" spans="1:8" x14ac:dyDescent="0.25">
      <c r="A117" s="69"/>
      <c r="B117" s="69"/>
      <c r="C117" s="108"/>
      <c r="D117" s="69"/>
      <c r="E117" s="69"/>
      <c r="F117" s="68"/>
      <c r="G117" s="68"/>
      <c r="H117" s="68"/>
    </row>
    <row r="118" spans="1:8" x14ac:dyDescent="0.25">
      <c r="A118" s="69"/>
      <c r="B118" s="69"/>
      <c r="C118" s="108"/>
      <c r="D118" s="69"/>
      <c r="E118" s="69"/>
      <c r="F118" s="68"/>
      <c r="G118" s="68"/>
      <c r="H118" s="68"/>
    </row>
    <row r="119" spans="1:8" x14ac:dyDescent="0.25">
      <c r="A119" s="69"/>
      <c r="B119" s="69"/>
      <c r="C119" s="108"/>
      <c r="D119" s="69"/>
      <c r="E119" s="69"/>
      <c r="F119" s="68"/>
      <c r="G119" s="68"/>
      <c r="H119" s="68"/>
    </row>
    <row r="120" spans="1:8" x14ac:dyDescent="0.25">
      <c r="A120" s="69"/>
      <c r="B120" s="69"/>
      <c r="C120" s="108"/>
      <c r="D120" s="69"/>
      <c r="E120" s="69"/>
      <c r="F120" s="68"/>
      <c r="G120" s="68"/>
      <c r="H120" s="68"/>
    </row>
    <row r="121" spans="1:8" x14ac:dyDescent="0.25">
      <c r="A121" s="69"/>
      <c r="B121" s="69"/>
      <c r="C121" s="108"/>
      <c r="D121" s="69"/>
      <c r="E121" s="69"/>
      <c r="F121" s="68"/>
      <c r="G121" s="68"/>
      <c r="H121" s="68"/>
    </row>
    <row r="122" spans="1:8" x14ac:dyDescent="0.25">
      <c r="A122" s="69"/>
      <c r="B122" s="69"/>
      <c r="C122" s="108"/>
      <c r="D122" s="69"/>
      <c r="E122" s="69"/>
      <c r="F122" s="68"/>
      <c r="G122" s="68"/>
      <c r="H122" s="68"/>
    </row>
    <row r="123" spans="1:8" x14ac:dyDescent="0.25">
      <c r="A123" s="69"/>
      <c r="B123" s="69"/>
      <c r="C123" s="108"/>
      <c r="D123" s="69"/>
      <c r="E123" s="69"/>
      <c r="F123" s="68"/>
      <c r="G123" s="68"/>
      <c r="H123" s="68"/>
    </row>
    <row r="124" spans="1:8" x14ac:dyDescent="0.25">
      <c r="A124" s="69"/>
      <c r="B124" s="69"/>
      <c r="C124" s="108"/>
      <c r="D124" s="69"/>
      <c r="E124" s="69"/>
      <c r="F124" s="68"/>
      <c r="G124" s="68"/>
      <c r="H124" s="68"/>
    </row>
    <row r="125" spans="1:8" x14ac:dyDescent="0.25">
      <c r="A125" s="69"/>
      <c r="B125" s="69"/>
      <c r="C125" s="108"/>
      <c r="D125" s="69"/>
      <c r="E125" s="69"/>
      <c r="F125" s="68"/>
      <c r="G125" s="68"/>
      <c r="H125" s="68"/>
    </row>
    <row r="126" spans="1:8" x14ac:dyDescent="0.25">
      <c r="A126" s="69"/>
      <c r="B126" s="69"/>
      <c r="C126" s="108"/>
      <c r="D126" s="69"/>
      <c r="E126" s="69"/>
      <c r="F126" s="68"/>
      <c r="G126" s="68"/>
      <c r="H126" s="68"/>
    </row>
    <row r="127" spans="1:8" x14ac:dyDescent="0.25">
      <c r="A127" s="69"/>
      <c r="B127" s="69"/>
      <c r="C127" s="108"/>
      <c r="D127" s="69"/>
      <c r="E127" s="69"/>
      <c r="F127" s="68"/>
      <c r="G127" s="68"/>
      <c r="H127" s="68"/>
    </row>
    <row r="128" spans="1:8" x14ac:dyDescent="0.25">
      <c r="A128" s="69"/>
      <c r="B128" s="69"/>
      <c r="C128" s="108"/>
      <c r="D128" s="69"/>
      <c r="E128" s="69"/>
      <c r="F128" s="68"/>
      <c r="G128" s="68"/>
      <c r="H128" s="68"/>
    </row>
  </sheetData>
  <mergeCells count="4">
    <mergeCell ref="A2:H2"/>
    <mergeCell ref="A4:H4"/>
    <mergeCell ref="A44:I44"/>
    <mergeCell ref="A45:J45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31" workbookViewId="0">
      <selection activeCell="I22" sqref="I22"/>
    </sheetView>
  </sheetViews>
  <sheetFormatPr baseColWidth="10" defaultRowHeight="15" x14ac:dyDescent="0.25"/>
  <cols>
    <col min="1" max="1" width="6.85546875" style="1" customWidth="1"/>
    <col min="2" max="2" width="7" customWidth="1"/>
    <col min="3" max="3" width="36" customWidth="1"/>
    <col min="4" max="4" width="5.42578125" customWidth="1"/>
    <col min="5" max="5" width="10.42578125" customWidth="1"/>
    <col min="6" max="6" width="25.7109375" customWidth="1"/>
    <col min="7" max="7" width="11.140625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  <c r="H3" s="271"/>
    </row>
    <row r="4" spans="1:9" ht="18.75" x14ac:dyDescent="0.3">
      <c r="A4" s="226"/>
      <c r="B4" s="76"/>
      <c r="C4" s="76"/>
      <c r="D4" s="76"/>
      <c r="E4" s="76"/>
      <c r="F4" s="76"/>
      <c r="G4" s="76"/>
      <c r="H4" s="76"/>
    </row>
    <row r="5" spans="1:9" x14ac:dyDescent="0.25">
      <c r="A5" s="77" t="s">
        <v>14</v>
      </c>
      <c r="B5" s="78" t="s">
        <v>1</v>
      </c>
      <c r="C5" s="77" t="s">
        <v>7</v>
      </c>
      <c r="D5" s="77" t="s">
        <v>2</v>
      </c>
      <c r="E5" s="78" t="s">
        <v>4</v>
      </c>
      <c r="F5" s="77" t="s">
        <v>19</v>
      </c>
      <c r="G5" s="77"/>
    </row>
    <row r="6" spans="1:9" x14ac:dyDescent="0.25">
      <c r="A6" s="69"/>
      <c r="B6" s="69"/>
      <c r="C6" s="69"/>
      <c r="D6" s="69"/>
      <c r="E6" s="69"/>
      <c r="F6" s="68"/>
      <c r="G6" s="68"/>
      <c r="H6" s="68"/>
      <c r="I6" s="68"/>
    </row>
    <row r="7" spans="1:9" x14ac:dyDescent="0.25">
      <c r="A7" s="1">
        <v>1</v>
      </c>
      <c r="B7" s="1">
        <v>2277</v>
      </c>
      <c r="C7" s="109" t="str">
        <f t="shared" ref="C7" si="0">VLOOKUP(B7,COLEGIOS16,2,FALSE)</f>
        <v>SOFIA RAYKOVA RAYKOVA</v>
      </c>
      <c r="D7" s="1" t="str">
        <f t="shared" ref="D7:D56" si="1">VLOOKUP(B7,COLEGIOS16,4,FALSE)</f>
        <v>F</v>
      </c>
      <c r="E7" t="str">
        <f t="shared" ref="E7:E56" si="2">VLOOKUP(B7,COLEGIOS16,6,FALSE)</f>
        <v>CADETE</v>
      </c>
      <c r="F7" t="str">
        <f t="shared" ref="F7:F56" si="3">VLOOKUP(B7,COLEGIOS16,7,FALSE)</f>
        <v>IES PADRE JUAN DE MARIANA</v>
      </c>
      <c r="G7" s="68"/>
      <c r="H7" s="68"/>
      <c r="I7" s="68"/>
    </row>
    <row r="8" spans="1:9" x14ac:dyDescent="0.25">
      <c r="A8" s="1">
        <v>2</v>
      </c>
      <c r="B8" s="64">
        <v>2497</v>
      </c>
      <c r="C8" s="109" t="str">
        <f t="shared" ref="C8" si="4">VLOOKUP(B8,COLEGIOS16,2,FALSE)</f>
        <v>SONIA GODOY PEREZ</v>
      </c>
      <c r="D8" s="1" t="str">
        <f t="shared" si="1"/>
        <v>F</v>
      </c>
      <c r="E8" t="str">
        <f t="shared" si="2"/>
        <v>CADETE</v>
      </c>
      <c r="F8" t="str">
        <f t="shared" si="3"/>
        <v>LA SALLE</v>
      </c>
      <c r="G8" s="68"/>
      <c r="H8" s="68"/>
      <c r="I8" s="68"/>
    </row>
    <row r="9" spans="1:9" x14ac:dyDescent="0.25">
      <c r="A9" s="1">
        <v>3</v>
      </c>
      <c r="B9" s="1">
        <v>2703</v>
      </c>
      <c r="C9" s="109" t="str">
        <f t="shared" ref="C9" si="5">VLOOKUP(B9,COLEGIOS16,2,FALSE)</f>
        <v>ALICIA DE LA CRUZ</v>
      </c>
      <c r="D9" s="1" t="s">
        <v>1841</v>
      </c>
      <c r="E9" t="str">
        <f t="shared" si="2"/>
        <v>CADETE</v>
      </c>
      <c r="F9" t="str">
        <f t="shared" si="3"/>
        <v>JOAQUIN ALONSO-MISIONERAS</v>
      </c>
      <c r="G9" s="70"/>
      <c r="H9" s="70"/>
      <c r="I9" s="68"/>
    </row>
    <row r="10" spans="1:9" x14ac:dyDescent="0.25">
      <c r="A10" s="1">
        <v>4</v>
      </c>
      <c r="B10" s="1">
        <v>1324</v>
      </c>
      <c r="C10" s="109" t="str">
        <f t="shared" ref="C10" si="6">VLOOKUP(B10,COLEGIOS16,2,FALSE)</f>
        <v>De los Muros De la Hija Berta</v>
      </c>
      <c r="D10" s="1" t="str">
        <f t="shared" si="1"/>
        <v>F</v>
      </c>
      <c r="E10" t="str">
        <f t="shared" si="2"/>
        <v>CADETE</v>
      </c>
      <c r="F10" t="str">
        <f t="shared" si="3"/>
        <v>JOAQUIN ALONSO-MISIONERAS</v>
      </c>
      <c r="G10" s="68"/>
      <c r="H10" s="68"/>
      <c r="I10" s="68"/>
    </row>
    <row r="11" spans="1:9" x14ac:dyDescent="0.25">
      <c r="A11" s="1">
        <v>5</v>
      </c>
      <c r="B11" s="1">
        <v>1012</v>
      </c>
      <c r="C11" s="109" t="str">
        <f t="shared" ref="C11" si="7">VLOOKUP(B11,COLEGIOS16,2,FALSE)</f>
        <v>DEL CERRO ARAUJO, PAULA</v>
      </c>
      <c r="D11" s="1" t="str">
        <f t="shared" si="1"/>
        <v>F</v>
      </c>
      <c r="E11" t="str">
        <f t="shared" si="2"/>
        <v>CADETE</v>
      </c>
      <c r="F11" t="str">
        <f t="shared" si="3"/>
        <v>IES SAN ISIDRO</v>
      </c>
      <c r="G11" s="68"/>
      <c r="H11" s="68"/>
      <c r="I11" s="68"/>
    </row>
    <row r="12" spans="1:9" x14ac:dyDescent="0.25">
      <c r="A12" s="1">
        <v>6</v>
      </c>
      <c r="B12" s="1">
        <v>1331</v>
      </c>
      <c r="C12" s="109" t="str">
        <f t="shared" ref="C12" si="8">VLOOKUP(B12,COLEGIOS16,2,FALSE)</f>
        <v>Fernández De Tena Helena</v>
      </c>
      <c r="D12" s="1" t="str">
        <f t="shared" si="1"/>
        <v>F</v>
      </c>
      <c r="E12" t="str">
        <f t="shared" si="2"/>
        <v>CADETE</v>
      </c>
      <c r="F12" t="str">
        <f t="shared" si="3"/>
        <v>JOAQUIN ALONSO-MISIONERAS</v>
      </c>
      <c r="G12" s="68"/>
      <c r="H12" s="68"/>
      <c r="I12" s="68"/>
    </row>
    <row r="13" spans="1:9" x14ac:dyDescent="0.25">
      <c r="A13" s="1">
        <v>7</v>
      </c>
      <c r="B13" s="1">
        <v>1046</v>
      </c>
      <c r="C13" s="109" t="str">
        <f t="shared" ref="C13" si="9">VLOOKUP(B13,COLEGIOS16,2,FALSE)</f>
        <v>COLILLA CANTALEJO, ANA MARIA</v>
      </c>
      <c r="D13" s="1" t="str">
        <f t="shared" si="1"/>
        <v>F</v>
      </c>
      <c r="E13" t="str">
        <f t="shared" si="2"/>
        <v>CADETE</v>
      </c>
      <c r="F13" t="str">
        <f t="shared" si="3"/>
        <v>IES SAN ISIDRO</v>
      </c>
      <c r="G13" s="68"/>
      <c r="H13" s="68"/>
      <c r="I13" s="68"/>
    </row>
    <row r="14" spans="1:9" x14ac:dyDescent="0.25">
      <c r="A14" s="1">
        <v>8</v>
      </c>
      <c r="B14" s="1">
        <v>1532</v>
      </c>
      <c r="C14" s="109" t="str">
        <f t="shared" ref="C14" si="10">VLOOKUP(B14,COLEGIOS16,2,FALSE)</f>
        <v>Adriana Bour</v>
      </c>
      <c r="D14" s="1" t="str">
        <f t="shared" si="1"/>
        <v>F</v>
      </c>
      <c r="E14" t="str">
        <f t="shared" si="2"/>
        <v>CADETE</v>
      </c>
      <c r="F14" t="str">
        <f t="shared" si="3"/>
        <v>COMPAÑÍA DE MARIA</v>
      </c>
      <c r="G14" s="68"/>
      <c r="H14" s="68"/>
      <c r="I14" s="68"/>
    </row>
    <row r="15" spans="1:9" x14ac:dyDescent="0.25">
      <c r="A15" s="1">
        <v>9</v>
      </c>
      <c r="B15" s="1">
        <v>1544</v>
      </c>
      <c r="C15" s="109" t="str">
        <f t="shared" ref="C15" si="11">VLOOKUP(B15,COLEGIOS16,2,FALSE)</f>
        <v>Lia Poza Ramirez</v>
      </c>
      <c r="D15" s="1" t="str">
        <f t="shared" si="1"/>
        <v>F</v>
      </c>
      <c r="E15" t="str">
        <f t="shared" si="2"/>
        <v>CADETE</v>
      </c>
      <c r="F15" t="str">
        <f t="shared" si="3"/>
        <v>COMPAÑÍA DE MARIA</v>
      </c>
      <c r="G15" s="68"/>
      <c r="H15" s="68"/>
      <c r="I15" s="68"/>
    </row>
    <row r="16" spans="1:9" x14ac:dyDescent="0.25">
      <c r="A16" s="1">
        <v>10</v>
      </c>
      <c r="B16" s="1">
        <v>1322</v>
      </c>
      <c r="C16" s="109" t="str">
        <f t="shared" ref="C16" si="12">VLOOKUP(B16,COLEGIOS16,2,FALSE)</f>
        <v>Valero García Ana</v>
      </c>
      <c r="D16" s="1" t="str">
        <f t="shared" si="1"/>
        <v>F</v>
      </c>
      <c r="E16" t="str">
        <f t="shared" si="2"/>
        <v>CADETE</v>
      </c>
      <c r="F16" t="str">
        <f t="shared" si="3"/>
        <v>JOAQUIN ALONSO-MISIONERAS</v>
      </c>
      <c r="G16" s="68"/>
      <c r="H16" s="68"/>
      <c r="I16" s="68"/>
    </row>
    <row r="17" spans="1:9" x14ac:dyDescent="0.25">
      <c r="A17" s="1">
        <v>11</v>
      </c>
      <c r="B17" s="1">
        <v>1555</v>
      </c>
      <c r="C17" s="109" t="str">
        <f t="shared" ref="C17" si="13">VLOOKUP(B17,COLEGIOS16,2,FALSE)</f>
        <v>Carlota Rodrigez</v>
      </c>
      <c r="D17" s="1" t="str">
        <f t="shared" si="1"/>
        <v>F</v>
      </c>
      <c r="E17" t="str">
        <f t="shared" si="2"/>
        <v>CADETE</v>
      </c>
      <c r="F17" t="str">
        <f t="shared" si="3"/>
        <v>COMPAÑÍA DE MARIA</v>
      </c>
      <c r="G17" s="68"/>
      <c r="H17" s="68"/>
      <c r="I17" s="68"/>
    </row>
    <row r="18" spans="1:9" x14ac:dyDescent="0.25">
      <c r="A18" s="1">
        <v>12</v>
      </c>
      <c r="B18" s="1">
        <v>2713</v>
      </c>
      <c r="C18" s="109" t="str">
        <f t="shared" ref="C18" si="14">VLOOKUP(B18,COLEGIOS16,2,FALSE)</f>
        <v>LAURA LEON</v>
      </c>
      <c r="D18" s="1" t="s">
        <v>1841</v>
      </c>
      <c r="E18" t="str">
        <f t="shared" si="2"/>
        <v>CADETE</v>
      </c>
      <c r="F18" t="str">
        <f t="shared" si="3"/>
        <v>JOAQUIN ALONSO-MISIONERAS</v>
      </c>
      <c r="G18" s="68"/>
      <c r="H18" s="68"/>
      <c r="I18" s="68"/>
    </row>
    <row r="19" spans="1:9" x14ac:dyDescent="0.25">
      <c r="A19" s="1">
        <v>13</v>
      </c>
      <c r="B19" s="1">
        <v>1346</v>
      </c>
      <c r="C19" s="109" t="str">
        <f t="shared" ref="C19" si="15">VLOOKUP(B19,COLEGIOS16,2,FALSE)</f>
        <v>Chico Sierra Laura</v>
      </c>
      <c r="D19" s="1" t="str">
        <f t="shared" si="1"/>
        <v>F</v>
      </c>
      <c r="E19" t="str">
        <f t="shared" si="2"/>
        <v>CADETE</v>
      </c>
      <c r="F19" t="str">
        <f t="shared" si="3"/>
        <v>JOAQUIN ALONSO-MISIONERAS</v>
      </c>
      <c r="G19" s="68"/>
      <c r="H19" s="68"/>
      <c r="I19" s="68"/>
    </row>
    <row r="20" spans="1:9" x14ac:dyDescent="0.25">
      <c r="A20" s="1">
        <v>14</v>
      </c>
      <c r="B20" s="1">
        <v>1568</v>
      </c>
      <c r="C20" s="109" t="str">
        <f t="shared" ref="C20" si="16">VLOOKUP(B20,COLEGIOS16,2,FALSE)</f>
        <v>Clara Diaz</v>
      </c>
      <c r="D20" s="1" t="str">
        <f t="shared" si="1"/>
        <v>F</v>
      </c>
      <c r="E20" t="str">
        <f t="shared" si="2"/>
        <v>CADETE</v>
      </c>
      <c r="F20" t="str">
        <f t="shared" si="3"/>
        <v>COMPAÑÍA DE MARIA</v>
      </c>
      <c r="G20" s="68"/>
      <c r="H20" s="68"/>
      <c r="I20" s="68"/>
    </row>
    <row r="21" spans="1:9" x14ac:dyDescent="0.25">
      <c r="A21" s="1">
        <v>15</v>
      </c>
      <c r="B21" s="1">
        <v>1539</v>
      </c>
      <c r="C21" s="109" t="str">
        <f t="shared" ref="C21" si="17">VLOOKUP(B21,COLEGIOS16,2,FALSE)</f>
        <v>Isabel Grano de Oro</v>
      </c>
      <c r="D21" s="1" t="str">
        <f t="shared" si="1"/>
        <v>F</v>
      </c>
      <c r="E21" t="str">
        <f t="shared" si="2"/>
        <v>CADETE</v>
      </c>
      <c r="F21" t="str">
        <f t="shared" si="3"/>
        <v>COMPAÑÍA DE MARIA</v>
      </c>
      <c r="G21" s="68"/>
      <c r="H21" s="68"/>
      <c r="I21" s="68"/>
    </row>
    <row r="22" spans="1:9" x14ac:dyDescent="0.25">
      <c r="A22" s="1">
        <v>16</v>
      </c>
      <c r="B22" s="1">
        <v>1040</v>
      </c>
      <c r="C22" s="109" t="str">
        <f t="shared" ref="C22" si="18">VLOOKUP(B22,COLEGIOS16,2,FALSE)</f>
        <v>BLANCO SANCHEZ, RAUL</v>
      </c>
      <c r="D22" s="1" t="s">
        <v>1841</v>
      </c>
      <c r="E22" t="str">
        <f t="shared" si="2"/>
        <v>CADETE</v>
      </c>
      <c r="F22" t="str">
        <f t="shared" si="3"/>
        <v>IES SAN ISIDRO</v>
      </c>
      <c r="G22" s="68"/>
      <c r="H22" s="68"/>
      <c r="I22" s="68"/>
    </row>
    <row r="23" spans="1:9" x14ac:dyDescent="0.25">
      <c r="A23" s="1">
        <v>17</v>
      </c>
      <c r="B23" s="1">
        <v>1045</v>
      </c>
      <c r="C23" s="109" t="str">
        <f t="shared" ref="C23" si="19">VLOOKUP(B23,COLEGIOS16,2,FALSE)</f>
        <v>ABADES GOMEZ, CRISTINA</v>
      </c>
      <c r="D23" s="1" t="str">
        <f t="shared" si="1"/>
        <v>F</v>
      </c>
      <c r="E23" t="str">
        <f t="shared" si="2"/>
        <v>CADETE</v>
      </c>
      <c r="F23" t="str">
        <f t="shared" si="3"/>
        <v>IES SAN ISIDRO</v>
      </c>
      <c r="G23" s="68"/>
      <c r="H23" s="68"/>
      <c r="I23" s="68"/>
    </row>
    <row r="24" spans="1:9" x14ac:dyDescent="0.25">
      <c r="A24" s="1">
        <v>18</v>
      </c>
      <c r="B24" s="1">
        <v>1534</v>
      </c>
      <c r="C24" s="109" t="str">
        <f t="shared" ref="C24" si="20">VLOOKUP(B24,COLEGIOS16,2,FALSE)</f>
        <v>Lucia Gutierrez</v>
      </c>
      <c r="D24" s="1" t="str">
        <f t="shared" si="1"/>
        <v>F</v>
      </c>
      <c r="E24" t="str">
        <f t="shared" si="2"/>
        <v>CADETE</v>
      </c>
      <c r="F24" t="str">
        <f t="shared" si="3"/>
        <v>COMPAÑÍA DE MARIA</v>
      </c>
      <c r="G24" s="68"/>
      <c r="H24" s="68"/>
      <c r="I24" s="68"/>
    </row>
    <row r="25" spans="1:9" x14ac:dyDescent="0.25">
      <c r="A25" s="1">
        <v>19</v>
      </c>
      <c r="B25" s="1">
        <v>1550</v>
      </c>
      <c r="C25" s="109" t="str">
        <f t="shared" ref="C25" si="21">VLOOKUP(B25,COLEGIOS16,2,FALSE)</f>
        <v>Andrea Peinado Marquez</v>
      </c>
      <c r="D25" s="1" t="str">
        <f t="shared" si="1"/>
        <v>F</v>
      </c>
      <c r="E25" t="str">
        <f t="shared" si="2"/>
        <v>CADETE</v>
      </c>
      <c r="F25" t="str">
        <f t="shared" si="3"/>
        <v>COMPAÑÍA DE MARIA</v>
      </c>
      <c r="G25" s="68"/>
      <c r="H25" s="68"/>
      <c r="I25" s="68"/>
    </row>
    <row r="26" spans="1:9" x14ac:dyDescent="0.25">
      <c r="A26" s="1">
        <v>20</v>
      </c>
      <c r="B26" s="1">
        <v>1577</v>
      </c>
      <c r="C26" s="109" t="str">
        <f t="shared" ref="C26" si="22">VLOOKUP(B26,COLEGIOS16,2,FALSE)</f>
        <v>Patricia Molinera</v>
      </c>
      <c r="D26" s="1" t="str">
        <f t="shared" si="1"/>
        <v>F</v>
      </c>
      <c r="E26" t="str">
        <f t="shared" si="2"/>
        <v>CADETE</v>
      </c>
      <c r="F26" t="str">
        <f t="shared" si="3"/>
        <v>COMPAÑÍA DE MARIA</v>
      </c>
      <c r="G26" s="68"/>
      <c r="H26" s="68"/>
      <c r="I26" s="68"/>
    </row>
    <row r="27" spans="1:9" x14ac:dyDescent="0.25">
      <c r="A27" s="1">
        <v>21</v>
      </c>
      <c r="B27" s="1">
        <v>1575</v>
      </c>
      <c r="C27" s="109" t="str">
        <f t="shared" ref="C27" si="23">VLOOKUP(B27,COLEGIOS16,2,FALSE)</f>
        <v>Agata De Paz Rico</v>
      </c>
      <c r="D27" s="1" t="str">
        <f t="shared" si="1"/>
        <v>F</v>
      </c>
      <c r="E27" t="str">
        <f t="shared" si="2"/>
        <v>CADETE</v>
      </c>
      <c r="F27" t="str">
        <f t="shared" si="3"/>
        <v>COMPAÑÍA DE MARIA</v>
      </c>
      <c r="G27" s="68"/>
      <c r="H27" s="68"/>
      <c r="I27" s="68"/>
    </row>
    <row r="28" spans="1:9" x14ac:dyDescent="0.25">
      <c r="A28" s="1">
        <v>22</v>
      </c>
      <c r="B28" s="1">
        <v>1343</v>
      </c>
      <c r="C28" s="109" t="str">
        <f t="shared" ref="C28" si="24">VLOOKUP(B28,COLEGIOS16,2,FALSE)</f>
        <v>Reviejo Ocaña María</v>
      </c>
      <c r="D28" s="1" t="str">
        <f t="shared" si="1"/>
        <v>F</v>
      </c>
      <c r="E28" t="str">
        <f t="shared" si="2"/>
        <v>CADETE</v>
      </c>
      <c r="F28" t="str">
        <f t="shared" si="3"/>
        <v>JOAQUIN ALONSO-MISIONERAS</v>
      </c>
      <c r="G28" s="68"/>
      <c r="H28" s="68"/>
      <c r="I28" s="68"/>
    </row>
    <row r="29" spans="1:9" x14ac:dyDescent="0.25">
      <c r="A29" s="1">
        <v>23</v>
      </c>
      <c r="B29" s="1">
        <v>1574</v>
      </c>
      <c r="C29" s="109" t="str">
        <f t="shared" ref="C29" si="25">VLOOKUP(B29,COLEGIOS16,2,FALSE)</f>
        <v>María Loarte</v>
      </c>
      <c r="D29" s="1" t="str">
        <f t="shared" si="1"/>
        <v>F</v>
      </c>
      <c r="E29" t="str">
        <f t="shared" si="2"/>
        <v>CADETE</v>
      </c>
      <c r="F29" t="str">
        <f t="shared" si="3"/>
        <v>COMPAÑÍA DE MARIA</v>
      </c>
      <c r="G29" s="68"/>
      <c r="H29" s="68"/>
      <c r="I29" s="68"/>
    </row>
    <row r="30" spans="1:9" x14ac:dyDescent="0.25">
      <c r="A30" s="1">
        <v>24</v>
      </c>
      <c r="B30" s="1">
        <v>1576</v>
      </c>
      <c r="C30" s="109" t="str">
        <f t="shared" ref="C30" si="26">VLOOKUP(B30,COLEGIOS16,2,FALSE)</f>
        <v>Marta Landero</v>
      </c>
      <c r="D30" s="1" t="str">
        <f t="shared" si="1"/>
        <v>F</v>
      </c>
      <c r="E30" t="str">
        <f t="shared" si="2"/>
        <v>CADETE</v>
      </c>
      <c r="F30" t="str">
        <f t="shared" si="3"/>
        <v>COMPAÑÍA DE MARIA</v>
      </c>
      <c r="G30" s="68"/>
      <c r="H30" s="68"/>
      <c r="I30" s="68"/>
    </row>
    <row r="31" spans="1:9" x14ac:dyDescent="0.25">
      <c r="A31" s="1">
        <v>25</v>
      </c>
      <c r="B31" s="1">
        <v>1580</v>
      </c>
      <c r="C31" s="109" t="str">
        <f t="shared" ref="C31" si="27">VLOOKUP(B31,COLEGIOS16,2,FALSE)</f>
        <v>Natalia Gonzalez</v>
      </c>
      <c r="D31" s="1" t="str">
        <f t="shared" si="1"/>
        <v>F</v>
      </c>
      <c r="E31" t="str">
        <f t="shared" si="2"/>
        <v>CADETE</v>
      </c>
      <c r="F31" t="str">
        <f t="shared" si="3"/>
        <v>COMPAÑÍA DE MARIA</v>
      </c>
      <c r="G31" s="68"/>
      <c r="H31" s="68"/>
      <c r="I31" s="68"/>
    </row>
    <row r="32" spans="1:9" x14ac:dyDescent="0.25">
      <c r="A32" s="1">
        <v>26</v>
      </c>
      <c r="B32" s="1">
        <v>1541</v>
      </c>
      <c r="C32" s="109" t="str">
        <f t="shared" ref="C32" si="28">VLOOKUP(B32,COLEGIOS16,2,FALSE)</f>
        <v>Clara Gonzalez Serrano</v>
      </c>
      <c r="D32" s="1" t="str">
        <f t="shared" si="1"/>
        <v>F</v>
      </c>
      <c r="E32" t="str">
        <f t="shared" si="2"/>
        <v>CADETE</v>
      </c>
      <c r="F32" t="str">
        <f t="shared" si="3"/>
        <v>COMPAÑÍA DE MARIA</v>
      </c>
      <c r="G32" s="68"/>
      <c r="H32" s="68"/>
      <c r="I32" s="68"/>
    </row>
    <row r="33" spans="1:9" x14ac:dyDescent="0.25">
      <c r="A33" s="1">
        <v>27</v>
      </c>
      <c r="B33" s="1">
        <v>1556</v>
      </c>
      <c r="C33" s="109" t="str">
        <f t="shared" ref="C33" si="29">VLOOKUP(B33,COLEGIOS16,2,FALSE)</f>
        <v>Alejandra Yuste</v>
      </c>
      <c r="D33" s="1" t="str">
        <f t="shared" si="1"/>
        <v>F</v>
      </c>
      <c r="E33" t="str">
        <f t="shared" si="2"/>
        <v>CADETE</v>
      </c>
      <c r="F33" t="str">
        <f t="shared" si="3"/>
        <v>COMPAÑÍA DE MARIA</v>
      </c>
      <c r="G33" s="68"/>
      <c r="H33" s="68"/>
      <c r="I33" s="68"/>
    </row>
    <row r="34" spans="1:9" x14ac:dyDescent="0.25">
      <c r="A34" s="1">
        <v>28</v>
      </c>
      <c r="B34" s="1">
        <v>1572</v>
      </c>
      <c r="C34" s="109" t="str">
        <f t="shared" ref="C34" si="30">VLOOKUP(B34,COLEGIOS16,2,FALSE)</f>
        <v>Alejandra Molinera</v>
      </c>
      <c r="D34" s="1" t="str">
        <f t="shared" si="1"/>
        <v>F</v>
      </c>
      <c r="E34" t="str">
        <f t="shared" si="2"/>
        <v>CADETE</v>
      </c>
      <c r="F34" t="str">
        <f t="shared" si="3"/>
        <v>COMPAÑÍA DE MARIA</v>
      </c>
      <c r="G34" s="68"/>
      <c r="H34" s="68"/>
      <c r="I34" s="68"/>
    </row>
    <row r="35" spans="1:9" x14ac:dyDescent="0.25">
      <c r="A35" s="1">
        <v>29</v>
      </c>
      <c r="B35" s="1">
        <v>1357</v>
      </c>
      <c r="C35" s="109" t="str">
        <f t="shared" ref="C35" si="31">VLOOKUP(B35,COLEGIOS16,2,FALSE)</f>
        <v>Fernández Blanco Marina</v>
      </c>
      <c r="D35" s="1" t="str">
        <f t="shared" si="1"/>
        <v>F</v>
      </c>
      <c r="E35" t="str">
        <f t="shared" si="2"/>
        <v>CADETE</v>
      </c>
      <c r="F35" t="str">
        <f t="shared" si="3"/>
        <v>JOAQUIN ALONSO-MISIONERAS</v>
      </c>
      <c r="G35" s="68"/>
      <c r="H35" s="68"/>
      <c r="I35" s="68"/>
    </row>
    <row r="36" spans="1:9" x14ac:dyDescent="0.25">
      <c r="A36" s="1">
        <v>30</v>
      </c>
      <c r="B36" s="1">
        <v>1326</v>
      </c>
      <c r="C36" s="109" t="str">
        <f t="shared" ref="C36" si="32">VLOOKUP(B36,COLEGIOS16,2,FALSE)</f>
        <v>Jiménez Del Pino Paula</v>
      </c>
      <c r="D36" s="1" t="str">
        <f t="shared" si="1"/>
        <v>F</v>
      </c>
      <c r="E36" t="str">
        <f t="shared" si="2"/>
        <v>CADETE</v>
      </c>
      <c r="F36" t="str">
        <f t="shared" si="3"/>
        <v>JOAQUIN ALONSO-MISIONERAS</v>
      </c>
      <c r="G36" s="68"/>
      <c r="H36" s="68"/>
      <c r="I36" s="68"/>
    </row>
    <row r="37" spans="1:9" x14ac:dyDescent="0.25">
      <c r="A37" s="1">
        <v>31</v>
      </c>
      <c r="B37" s="1">
        <v>1563</v>
      </c>
      <c r="C37" s="109" t="str">
        <f t="shared" ref="C37" si="33">VLOOKUP(B37,COLEGIOS16,2,FALSE)</f>
        <v>Irene Gonzalez</v>
      </c>
      <c r="D37" s="1" t="str">
        <f t="shared" si="1"/>
        <v>F</v>
      </c>
      <c r="E37" t="str">
        <f t="shared" si="2"/>
        <v>CADETE</v>
      </c>
      <c r="F37" t="str">
        <f t="shared" si="3"/>
        <v>COMPAÑÍA DE MARIA</v>
      </c>
      <c r="G37" s="68"/>
      <c r="H37" s="68"/>
      <c r="I37" s="68"/>
    </row>
    <row r="38" spans="1:9" x14ac:dyDescent="0.25">
      <c r="A38" s="1">
        <v>32</v>
      </c>
      <c r="B38" s="1">
        <v>1566</v>
      </c>
      <c r="C38" s="109" t="str">
        <f t="shared" ref="C38" si="34">VLOOKUP(B38,COLEGIOS16,2,FALSE)</f>
        <v>Teresa de Leyva</v>
      </c>
      <c r="D38" s="1" t="str">
        <f t="shared" si="1"/>
        <v>F</v>
      </c>
      <c r="E38" t="str">
        <f t="shared" si="2"/>
        <v>CADETE</v>
      </c>
      <c r="F38" t="str">
        <f t="shared" si="3"/>
        <v>COMPAÑÍA DE MARIA</v>
      </c>
      <c r="G38" s="68"/>
      <c r="H38" s="68"/>
      <c r="I38" s="68"/>
    </row>
    <row r="39" spans="1:9" x14ac:dyDescent="0.25">
      <c r="A39" s="1">
        <v>33</v>
      </c>
      <c r="B39" s="1">
        <v>1562</v>
      </c>
      <c r="C39" s="109" t="str">
        <f t="shared" ref="C39" si="35">VLOOKUP(B39,COLEGIOS16,2,FALSE)</f>
        <v>Clara Garcia Rodriguez</v>
      </c>
      <c r="D39" s="1" t="str">
        <f t="shared" si="1"/>
        <v>F</v>
      </c>
      <c r="E39" t="str">
        <f t="shared" si="2"/>
        <v>CADETE</v>
      </c>
      <c r="F39" t="str">
        <f t="shared" si="3"/>
        <v>COMPAÑÍA DE MARIA</v>
      </c>
      <c r="G39" s="68"/>
      <c r="H39" s="68"/>
      <c r="I39" s="68"/>
    </row>
    <row r="40" spans="1:9" x14ac:dyDescent="0.25">
      <c r="A40" s="1">
        <v>34</v>
      </c>
      <c r="B40" s="1">
        <v>1565</v>
      </c>
      <c r="C40" s="109" t="str">
        <f t="shared" ref="C40" si="36">VLOOKUP(B40,COLEGIOS16,2,FALSE)</f>
        <v>Ruth Losada</v>
      </c>
      <c r="D40" s="1" t="str">
        <f t="shared" si="1"/>
        <v>F</v>
      </c>
      <c r="E40" t="str">
        <f t="shared" si="2"/>
        <v>CADETE</v>
      </c>
      <c r="F40" t="str">
        <f t="shared" si="3"/>
        <v>COMPAÑÍA DE MARIA</v>
      </c>
      <c r="G40" s="68"/>
      <c r="H40" s="68"/>
      <c r="I40" s="68"/>
    </row>
    <row r="41" spans="1:9" x14ac:dyDescent="0.25">
      <c r="A41" s="1">
        <v>35</v>
      </c>
      <c r="B41" s="1">
        <v>1569</v>
      </c>
      <c r="C41" s="109" t="str">
        <f t="shared" ref="C41" si="37">VLOOKUP(B41,COLEGIOS16,2,FALSE)</f>
        <v>Maria Melchor Pimentel</v>
      </c>
      <c r="D41" s="1" t="str">
        <f t="shared" si="1"/>
        <v>F</v>
      </c>
      <c r="E41" t="str">
        <f t="shared" si="2"/>
        <v>CADETE</v>
      </c>
      <c r="F41" t="str">
        <f t="shared" si="3"/>
        <v>COMPAÑÍA DE MARIA</v>
      </c>
      <c r="G41" s="68"/>
      <c r="H41" s="68"/>
      <c r="I41" s="68"/>
    </row>
    <row r="42" spans="1:9" x14ac:dyDescent="0.25">
      <c r="A42" s="1">
        <v>36</v>
      </c>
      <c r="B42" s="1">
        <v>1570</v>
      </c>
      <c r="C42" s="109" t="str">
        <f t="shared" ref="C42" si="38">VLOOKUP(B42,COLEGIOS16,2,FALSE)</f>
        <v>Ines Gomez</v>
      </c>
      <c r="D42" s="1" t="str">
        <f t="shared" si="1"/>
        <v>F</v>
      </c>
      <c r="E42" t="str">
        <f t="shared" si="2"/>
        <v>CADETE</v>
      </c>
      <c r="F42" t="str">
        <f t="shared" si="3"/>
        <v>COMPAÑÍA DE MARIA</v>
      </c>
      <c r="G42" s="68"/>
      <c r="H42" s="68"/>
      <c r="I42" s="68"/>
    </row>
    <row r="43" spans="1:9" x14ac:dyDescent="0.25">
      <c r="A43" s="1">
        <v>37</v>
      </c>
      <c r="B43" s="1">
        <v>1954</v>
      </c>
      <c r="C43" s="109" t="str">
        <f t="shared" ref="C43" si="39">VLOOKUP(B43,COLEGIOS16,2,FALSE)</f>
        <v>PAOLA GARCIA FERNANDEZ</v>
      </c>
      <c r="D43" s="1" t="str">
        <f t="shared" si="1"/>
        <v>F</v>
      </c>
      <c r="E43" t="str">
        <f t="shared" si="2"/>
        <v>CADETE</v>
      </c>
      <c r="F43" t="str">
        <f t="shared" si="3"/>
        <v>JUAN RAMON JIMENEZ</v>
      </c>
      <c r="G43" s="68"/>
      <c r="H43" s="68"/>
      <c r="I43" s="68"/>
    </row>
    <row r="44" spans="1:9" x14ac:dyDescent="0.25">
      <c r="A44" s="1">
        <v>38</v>
      </c>
      <c r="B44" s="1">
        <v>1559</v>
      </c>
      <c r="C44" s="109" t="str">
        <f t="shared" ref="C44" si="40">VLOOKUP(B44,COLEGIOS16,2,FALSE)</f>
        <v>Alba Angel</v>
      </c>
      <c r="D44" s="1" t="str">
        <f t="shared" si="1"/>
        <v>F</v>
      </c>
      <c r="E44" t="str">
        <f t="shared" si="2"/>
        <v>CADETE</v>
      </c>
      <c r="F44" t="str">
        <f t="shared" si="3"/>
        <v>COMPAÑÍA DE MARIA</v>
      </c>
      <c r="G44" s="68"/>
      <c r="H44" s="68"/>
      <c r="I44" s="68"/>
    </row>
    <row r="45" spans="1:9" x14ac:dyDescent="0.25">
      <c r="A45" s="1">
        <v>39</v>
      </c>
      <c r="B45" s="1">
        <v>1579</v>
      </c>
      <c r="C45" s="109" t="str">
        <f t="shared" ref="C45" si="41">VLOOKUP(B45,COLEGIOS16,2,FALSE)</f>
        <v>Adriana Bour</v>
      </c>
      <c r="D45" s="1" t="str">
        <f t="shared" si="1"/>
        <v>F</v>
      </c>
      <c r="E45" t="str">
        <f t="shared" si="2"/>
        <v>CADETE</v>
      </c>
      <c r="F45" t="str">
        <f t="shared" si="3"/>
        <v>COMPAÑÍA DE MARIA</v>
      </c>
      <c r="G45" s="68"/>
      <c r="H45" s="68"/>
      <c r="I45" s="68"/>
    </row>
    <row r="46" spans="1:9" x14ac:dyDescent="0.25">
      <c r="A46" s="1">
        <v>40</v>
      </c>
      <c r="B46" s="1">
        <v>1552</v>
      </c>
      <c r="C46" s="109" t="str">
        <f t="shared" ref="C46" si="42">VLOOKUP(B46,COLEGIOS16,2,FALSE)</f>
        <v>Brenda Martin</v>
      </c>
      <c r="D46" s="1" t="str">
        <f t="shared" si="1"/>
        <v>F</v>
      </c>
      <c r="E46" t="str">
        <f t="shared" si="2"/>
        <v>CADETE</v>
      </c>
      <c r="F46" t="str">
        <f t="shared" si="3"/>
        <v>COMPAÑÍA DE MARIA</v>
      </c>
      <c r="G46" s="68"/>
      <c r="H46" s="68"/>
      <c r="I46" s="68"/>
    </row>
    <row r="47" spans="1:9" x14ac:dyDescent="0.25">
      <c r="A47" s="1">
        <v>41</v>
      </c>
      <c r="B47" s="1">
        <v>1553</v>
      </c>
      <c r="C47" s="109" t="str">
        <f t="shared" ref="C47" si="43">VLOOKUP(B47,COLEGIOS16,2,FALSE)</f>
        <v xml:space="preserve">Raquel Pinero </v>
      </c>
      <c r="D47" s="1" t="str">
        <f t="shared" si="1"/>
        <v>F</v>
      </c>
      <c r="E47" t="str">
        <f t="shared" si="2"/>
        <v>CADETE</v>
      </c>
      <c r="F47" t="str">
        <f t="shared" si="3"/>
        <v>COMPAÑÍA DE MARIA</v>
      </c>
      <c r="G47" s="68"/>
      <c r="H47" s="68"/>
      <c r="I47" s="68"/>
    </row>
    <row r="48" spans="1:9" x14ac:dyDescent="0.25">
      <c r="A48" s="1">
        <v>42</v>
      </c>
      <c r="B48" s="1">
        <v>1573</v>
      </c>
      <c r="C48" s="109" t="str">
        <f t="shared" ref="C48" si="44">VLOOKUP(B48,COLEGIOS16,2,FALSE)</f>
        <v>Ángela Sánchez Alba</v>
      </c>
      <c r="D48" s="1" t="str">
        <f t="shared" si="1"/>
        <v>F</v>
      </c>
      <c r="E48" t="str">
        <f t="shared" si="2"/>
        <v>CADETE</v>
      </c>
      <c r="F48" t="str">
        <f t="shared" si="3"/>
        <v>COMPAÑÍA DE MARIA</v>
      </c>
      <c r="G48" s="68"/>
      <c r="H48" s="68"/>
      <c r="I48" s="68"/>
    </row>
    <row r="49" spans="1:10" x14ac:dyDescent="0.25">
      <c r="A49" s="1">
        <v>43</v>
      </c>
      <c r="B49" s="1">
        <v>1533</v>
      </c>
      <c r="C49" s="109" t="str">
        <f t="shared" ref="C49" si="45">VLOOKUP(B49,COLEGIOS16,2,FALSE)</f>
        <v>Celia Gonzalez</v>
      </c>
      <c r="D49" s="1" t="str">
        <f t="shared" si="1"/>
        <v>F</v>
      </c>
      <c r="E49" t="str">
        <f t="shared" si="2"/>
        <v>CADETE</v>
      </c>
      <c r="F49" t="str">
        <f t="shared" si="3"/>
        <v>COMPAÑÍA DE MARIA</v>
      </c>
      <c r="G49" s="68"/>
      <c r="H49" s="68"/>
      <c r="I49" s="68"/>
    </row>
    <row r="50" spans="1:10" x14ac:dyDescent="0.25">
      <c r="A50" s="1">
        <v>44</v>
      </c>
      <c r="B50" s="1">
        <v>1578</v>
      </c>
      <c r="C50" s="109" t="str">
        <f t="shared" ref="C50" si="46">VLOOKUP(B50,COLEGIOS16,2,FALSE)</f>
        <v>Ainoha Díaz García</v>
      </c>
      <c r="D50" s="1" t="str">
        <f t="shared" si="1"/>
        <v>F</v>
      </c>
      <c r="E50" t="str">
        <f t="shared" si="2"/>
        <v>CADETE</v>
      </c>
      <c r="F50" t="str">
        <f t="shared" si="3"/>
        <v>COMPAÑÍA DE MARIA</v>
      </c>
      <c r="G50" s="68"/>
      <c r="H50" s="68"/>
      <c r="I50" s="68"/>
    </row>
    <row r="51" spans="1:10" x14ac:dyDescent="0.25">
      <c r="A51" s="1">
        <v>45</v>
      </c>
      <c r="B51" s="1">
        <v>1537</v>
      </c>
      <c r="C51" s="109" t="str">
        <f t="shared" ref="C51" si="47">VLOOKUP(B51,COLEGIOS16,2,FALSE)</f>
        <v>Teresa Garcia-Atance</v>
      </c>
      <c r="D51" s="1" t="str">
        <f t="shared" si="1"/>
        <v>F</v>
      </c>
      <c r="E51" t="str">
        <f t="shared" si="2"/>
        <v>CADETE</v>
      </c>
      <c r="F51" t="str">
        <f t="shared" si="3"/>
        <v>COMPAÑÍA DE MARIA</v>
      </c>
      <c r="G51" s="68"/>
      <c r="H51" s="68"/>
      <c r="I51" s="68"/>
    </row>
    <row r="52" spans="1:10" x14ac:dyDescent="0.25">
      <c r="A52" s="1">
        <v>46</v>
      </c>
      <c r="B52" s="1">
        <v>1054</v>
      </c>
      <c r="C52" s="109" t="str">
        <f t="shared" ref="C52" si="48">VLOOKUP(B52,COLEGIOS16,2,FALSE)</f>
        <v>ALONSO SALCEDO, ALEJANDRO</v>
      </c>
      <c r="D52" s="1" t="str">
        <f t="shared" si="1"/>
        <v>M</v>
      </c>
      <c r="E52" t="str">
        <f t="shared" si="2"/>
        <v>CADETE</v>
      </c>
      <c r="F52" t="str">
        <f t="shared" si="3"/>
        <v>IES SAN ISIDRO</v>
      </c>
      <c r="G52" s="68"/>
      <c r="H52" s="68"/>
      <c r="I52" s="68"/>
    </row>
    <row r="53" spans="1:10" ht="18.75" x14ac:dyDescent="0.3">
      <c r="A53" s="1">
        <v>47</v>
      </c>
      <c r="B53" s="1">
        <v>1557</v>
      </c>
      <c r="C53" s="109" t="str">
        <f t="shared" ref="C53" si="49">VLOOKUP(B53,COLEGIOS16,2,FALSE)</f>
        <v xml:space="preserve">Fatima Gomez </v>
      </c>
      <c r="D53" s="1" t="str">
        <f t="shared" si="1"/>
        <v>F</v>
      </c>
      <c r="E53" t="str">
        <f t="shared" si="2"/>
        <v>CADETE</v>
      </c>
      <c r="F53" t="str">
        <f t="shared" si="3"/>
        <v>COMPAÑÍA DE MARIA</v>
      </c>
      <c r="G53" s="214"/>
      <c r="H53" s="214"/>
      <c r="I53" s="214"/>
      <c r="J53" s="214"/>
    </row>
    <row r="54" spans="1:10" x14ac:dyDescent="0.25">
      <c r="A54" s="1">
        <v>48</v>
      </c>
      <c r="B54" s="1">
        <v>1953</v>
      </c>
      <c r="C54" s="109" t="str">
        <f t="shared" ref="C54" si="50">VLOOKUP(B54,COLEGIOS16,2,FALSE)</f>
        <v>LUCIA CUADRADO GARCIA</v>
      </c>
      <c r="D54" s="1" t="str">
        <f t="shared" si="1"/>
        <v>F</v>
      </c>
      <c r="E54" t="str">
        <f t="shared" si="2"/>
        <v>CADETE</v>
      </c>
      <c r="F54" t="str">
        <f t="shared" si="3"/>
        <v>JUAN RAMON JIMENEZ</v>
      </c>
      <c r="G54" s="68"/>
      <c r="H54" s="68"/>
      <c r="I54" s="68"/>
    </row>
    <row r="55" spans="1:10" x14ac:dyDescent="0.25">
      <c r="A55" s="1">
        <v>49</v>
      </c>
      <c r="B55" s="1">
        <v>1560</v>
      </c>
      <c r="C55" s="109" t="str">
        <f t="shared" ref="C55" si="51">VLOOKUP(B55,COLEGIOS16,2,FALSE)</f>
        <v>Irene Roman</v>
      </c>
      <c r="D55" s="1" t="str">
        <f t="shared" si="1"/>
        <v>F</v>
      </c>
      <c r="E55" t="str">
        <f t="shared" si="2"/>
        <v>CADETE</v>
      </c>
      <c r="F55" t="str">
        <f t="shared" si="3"/>
        <v>COMPAÑÍA DE MARIA</v>
      </c>
      <c r="G55" s="68"/>
      <c r="H55" s="68"/>
      <c r="I55" s="68"/>
    </row>
    <row r="56" spans="1:10" ht="18.75" x14ac:dyDescent="0.3">
      <c r="A56" s="1">
        <v>50</v>
      </c>
      <c r="B56" s="1">
        <v>1561</v>
      </c>
      <c r="C56" s="109" t="str">
        <f t="shared" ref="C56" si="52">VLOOKUP(B56,COLEGIOS16,2,FALSE)</f>
        <v>Maria Gomez Hernández</v>
      </c>
      <c r="D56" s="1" t="str">
        <f t="shared" si="1"/>
        <v>F</v>
      </c>
      <c r="E56" t="str">
        <f t="shared" si="2"/>
        <v>CADETE</v>
      </c>
      <c r="F56" t="str">
        <f t="shared" si="3"/>
        <v>COMPAÑÍA DE MARIA</v>
      </c>
      <c r="G56" s="110"/>
      <c r="H56" s="110"/>
      <c r="I56" s="110"/>
    </row>
    <row r="57" spans="1:10" ht="18.75" x14ac:dyDescent="0.3">
      <c r="A57" s="69"/>
      <c r="B57" s="105"/>
      <c r="C57" s="105"/>
      <c r="D57" s="105"/>
      <c r="E57" s="105"/>
      <c r="F57" s="110"/>
      <c r="G57" s="110"/>
      <c r="H57" s="110"/>
      <c r="I57" s="110"/>
    </row>
    <row r="58" spans="1:10" ht="18.75" x14ac:dyDescent="0.3">
      <c r="A58" s="69"/>
      <c r="B58" s="105"/>
      <c r="C58" s="105"/>
      <c r="D58" s="105"/>
      <c r="E58" s="105"/>
      <c r="F58" s="110"/>
      <c r="G58" s="110"/>
      <c r="H58" s="110"/>
      <c r="I58" s="110"/>
    </row>
    <row r="59" spans="1:10" x14ac:dyDescent="0.25">
      <c r="A59" s="69"/>
      <c r="B59" s="69"/>
      <c r="C59" s="69"/>
      <c r="D59" s="69"/>
      <c r="E59" s="69"/>
      <c r="F59" s="68"/>
      <c r="G59" s="68"/>
      <c r="H59" s="68"/>
      <c r="I59" s="68"/>
    </row>
    <row r="60" spans="1:10" ht="18.75" x14ac:dyDescent="0.3">
      <c r="A60" s="272" t="s">
        <v>20</v>
      </c>
      <c r="B60" s="272"/>
      <c r="C60" s="272"/>
      <c r="D60" s="272"/>
      <c r="E60" s="272"/>
      <c r="F60" s="272"/>
      <c r="G60" s="272"/>
      <c r="H60" s="272"/>
      <c r="I60" s="272"/>
      <c r="J60" s="272"/>
    </row>
    <row r="61" spans="1:10" x14ac:dyDescent="0.25">
      <c r="A61" s="69"/>
      <c r="B61" s="69"/>
      <c r="C61" s="108"/>
      <c r="D61" s="69"/>
      <c r="E61" s="69"/>
      <c r="F61" s="68"/>
      <c r="G61" s="68"/>
      <c r="H61" s="68"/>
      <c r="I61" s="68"/>
    </row>
    <row r="62" spans="1:10" x14ac:dyDescent="0.25">
      <c r="A62" s="69"/>
      <c r="B62" s="69"/>
      <c r="C62" s="108"/>
      <c r="D62" s="69"/>
      <c r="E62" s="69"/>
      <c r="F62" s="68"/>
      <c r="G62" s="68"/>
      <c r="H62" s="68"/>
      <c r="I62" s="68"/>
    </row>
    <row r="63" spans="1:10" ht="18.75" x14ac:dyDescent="0.3">
      <c r="A63" s="69"/>
      <c r="B63" s="226" t="s">
        <v>21</v>
      </c>
      <c r="C63" s="106" t="s">
        <v>17</v>
      </c>
      <c r="D63" s="226"/>
      <c r="E63" s="226"/>
      <c r="F63" s="110"/>
      <c r="G63" s="226">
        <v>13</v>
      </c>
      <c r="H63" s="110" t="s">
        <v>2206</v>
      </c>
      <c r="I63" s="110"/>
    </row>
    <row r="64" spans="1:10" ht="18.75" x14ac:dyDescent="0.3">
      <c r="A64" s="69"/>
      <c r="B64" s="226" t="s">
        <v>24</v>
      </c>
      <c r="C64" s="106" t="s">
        <v>2207</v>
      </c>
      <c r="D64" s="226"/>
      <c r="E64" s="226"/>
      <c r="F64" s="110"/>
      <c r="G64" s="226">
        <v>28</v>
      </c>
      <c r="H64" s="110" t="s">
        <v>2206</v>
      </c>
      <c r="I64" s="110" t="s">
        <v>2208</v>
      </c>
    </row>
    <row r="65" spans="1:9" ht="18.75" x14ac:dyDescent="0.3">
      <c r="A65" s="69"/>
      <c r="B65" s="226" t="s">
        <v>25</v>
      </c>
      <c r="C65" s="106" t="s">
        <v>936</v>
      </c>
      <c r="D65" s="226"/>
      <c r="E65" s="226"/>
      <c r="F65" s="110"/>
      <c r="G65" s="226">
        <v>28</v>
      </c>
      <c r="H65" s="110" t="s">
        <v>2206</v>
      </c>
      <c r="I65" s="110" t="s">
        <v>2209</v>
      </c>
    </row>
    <row r="66" spans="1:9" x14ac:dyDescent="0.25">
      <c r="A66" s="69"/>
      <c r="B66" s="69"/>
      <c r="C66" s="108"/>
      <c r="D66" s="69"/>
      <c r="E66" s="69"/>
      <c r="F66" s="68"/>
      <c r="G66" s="68"/>
      <c r="H66" s="68"/>
      <c r="I66" s="68"/>
    </row>
    <row r="67" spans="1:9" x14ac:dyDescent="0.25">
      <c r="A67" s="69"/>
      <c r="B67" s="69"/>
      <c r="C67" s="69"/>
      <c r="D67" s="69"/>
      <c r="E67" s="69"/>
      <c r="F67" s="68"/>
      <c r="G67" s="68"/>
      <c r="H67" s="68"/>
      <c r="I67" s="68"/>
    </row>
    <row r="68" spans="1:9" x14ac:dyDescent="0.25">
      <c r="A68" s="69"/>
      <c r="B68" s="69"/>
      <c r="C68" s="69"/>
      <c r="D68" s="69"/>
      <c r="E68" s="69"/>
      <c r="F68" s="68"/>
      <c r="G68" s="68"/>
      <c r="H68" s="68"/>
      <c r="I68" s="68"/>
    </row>
    <row r="69" spans="1:9" x14ac:dyDescent="0.25">
      <c r="A69" s="69"/>
      <c r="B69" s="69"/>
      <c r="C69" s="69"/>
      <c r="D69" s="69"/>
      <c r="E69" s="69"/>
      <c r="F69" s="68"/>
      <c r="G69" s="68"/>
      <c r="H69" s="68"/>
      <c r="I69" s="68"/>
    </row>
    <row r="70" spans="1:9" x14ac:dyDescent="0.25">
      <c r="A70" s="69"/>
      <c r="B70" s="69"/>
      <c r="C70" s="69"/>
      <c r="D70" s="69"/>
      <c r="E70" s="69"/>
      <c r="F70" s="68"/>
      <c r="G70" s="68"/>
      <c r="H70" s="68"/>
      <c r="I70" s="68"/>
    </row>
    <row r="71" spans="1:9" x14ac:dyDescent="0.25">
      <c r="A71" s="69"/>
      <c r="B71" s="69"/>
      <c r="C71" s="69"/>
      <c r="D71" s="69"/>
      <c r="E71" s="69"/>
      <c r="F71" s="68"/>
      <c r="G71" s="68"/>
      <c r="H71" s="68"/>
      <c r="I71" s="68"/>
    </row>
    <row r="72" spans="1:9" x14ac:dyDescent="0.25">
      <c r="A72" s="69"/>
      <c r="B72" s="69"/>
      <c r="C72" s="69"/>
      <c r="D72" s="69"/>
      <c r="E72" s="69"/>
      <c r="F72" s="68"/>
      <c r="G72" s="68"/>
      <c r="H72" s="68"/>
      <c r="I72" s="68"/>
    </row>
    <row r="73" spans="1:9" x14ac:dyDescent="0.25">
      <c r="A73" s="69"/>
      <c r="B73" s="69"/>
      <c r="C73" s="69"/>
      <c r="D73" s="69"/>
      <c r="E73" s="69"/>
      <c r="F73" s="68"/>
      <c r="G73" s="68"/>
      <c r="H73" s="68"/>
      <c r="I73" s="68"/>
    </row>
  </sheetData>
  <mergeCells count="3">
    <mergeCell ref="A1:H1"/>
    <mergeCell ref="A3:H3"/>
    <mergeCell ref="A60:J6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0" workbookViewId="0">
      <selection activeCell="J17" sqref="J17"/>
    </sheetView>
  </sheetViews>
  <sheetFormatPr baseColWidth="10" defaultRowHeight="15" x14ac:dyDescent="0.25"/>
  <cols>
    <col min="1" max="1" width="5.28515625" style="1" customWidth="1"/>
    <col min="2" max="2" width="9.85546875" customWidth="1"/>
    <col min="3" max="3" width="31.7109375" style="109" customWidth="1"/>
    <col min="4" max="4" width="6.7109375" customWidth="1"/>
    <col min="5" max="5" width="9" hidden="1" customWidth="1"/>
    <col min="6" max="6" width="11.28515625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  <c r="H3" s="271"/>
    </row>
    <row r="4" spans="1:9" ht="18.75" x14ac:dyDescent="0.3">
      <c r="A4" s="104"/>
      <c r="B4" s="76"/>
      <c r="C4" s="106"/>
      <c r="D4" s="76"/>
      <c r="E4" s="76"/>
      <c r="F4" s="76"/>
      <c r="G4" s="76"/>
      <c r="H4" s="76"/>
    </row>
    <row r="5" spans="1:9" x14ac:dyDescent="0.25">
      <c r="A5" s="77" t="s">
        <v>14</v>
      </c>
      <c r="B5" s="78" t="s">
        <v>1</v>
      </c>
      <c r="C5" s="77" t="s">
        <v>6</v>
      </c>
      <c r="D5" s="77" t="s">
        <v>2</v>
      </c>
      <c r="E5" s="77" t="s">
        <v>3</v>
      </c>
      <c r="F5" s="78" t="s">
        <v>4</v>
      </c>
      <c r="G5" s="77" t="s">
        <v>19</v>
      </c>
    </row>
    <row r="6" spans="1:9" x14ac:dyDescent="0.25">
      <c r="A6" s="113">
        <v>1</v>
      </c>
      <c r="B6" s="113">
        <v>1371</v>
      </c>
      <c r="C6" s="216" t="str">
        <f t="shared" ref="C6:C46" si="0">VLOOKUP(B6,COLEGIOS16,2,FALSE)</f>
        <v>ÉLEZ CAYUELA, IVÁN</v>
      </c>
      <c r="D6" s="113" t="str">
        <f t="shared" ref="D6:D46" si="1">VLOOKUP(B6,COLEGIOS16,4,FALSE)</f>
        <v>M</v>
      </c>
      <c r="E6" s="113">
        <f t="shared" ref="E6:E46" si="2">VLOOKUP(B6,COLEGIOS2014,5,FALSE)</f>
        <v>2003</v>
      </c>
      <c r="F6" s="217" t="str">
        <f t="shared" ref="F6:F46" si="3">VLOOKUP(B6,COLEGIOS16,6,FALSE)</f>
        <v>INFANTIL</v>
      </c>
      <c r="G6" s="217" t="str">
        <f t="shared" ref="G6:G46" si="4">VLOOKUP(B6,COLEGIOS16,7,FALSE)</f>
        <v>IES PADRE JUAN DE MARIANA</v>
      </c>
      <c r="H6" s="217"/>
      <c r="I6" s="68"/>
    </row>
    <row r="7" spans="1:9" x14ac:dyDescent="0.25">
      <c r="A7" s="113">
        <v>2</v>
      </c>
      <c r="B7" s="113">
        <v>2270</v>
      </c>
      <c r="C7" s="216" t="str">
        <f t="shared" si="0"/>
        <v>UNAI MARQUEZ SANCHEZ</v>
      </c>
      <c r="D7" s="113" t="str">
        <f t="shared" si="1"/>
        <v>M</v>
      </c>
      <c r="E7" s="113">
        <f t="shared" si="2"/>
        <v>2004</v>
      </c>
      <c r="F7" s="217" t="str">
        <f t="shared" si="3"/>
        <v>INFANTIL</v>
      </c>
      <c r="G7" s="217" t="str">
        <f t="shared" si="4"/>
        <v>IES GABRIEL ALONSO HERRERA</v>
      </c>
      <c r="H7" s="217"/>
      <c r="I7" s="68"/>
    </row>
    <row r="8" spans="1:9" x14ac:dyDescent="0.25">
      <c r="A8" s="113">
        <v>3</v>
      </c>
      <c r="B8" s="113">
        <v>1743</v>
      </c>
      <c r="C8" s="216" t="str">
        <f t="shared" si="0"/>
        <v>CUIYESS, ALI</v>
      </c>
      <c r="D8" s="113" t="str">
        <f t="shared" si="1"/>
        <v>M</v>
      </c>
      <c r="E8" s="113">
        <f t="shared" si="2"/>
        <v>2003</v>
      </c>
      <c r="F8" s="217" t="str">
        <f t="shared" si="3"/>
        <v>INFANTIL</v>
      </c>
      <c r="G8" s="217" t="str">
        <f t="shared" si="4"/>
        <v>CERVANTES</v>
      </c>
      <c r="H8" s="217"/>
      <c r="I8" s="68"/>
    </row>
    <row r="9" spans="1:9" x14ac:dyDescent="0.25">
      <c r="A9" s="113">
        <v>4</v>
      </c>
      <c r="B9" s="113">
        <v>2332</v>
      </c>
      <c r="C9" s="216" t="str">
        <f t="shared" si="0"/>
        <v>HUGO SANCHEZ GONZALEZ</v>
      </c>
      <c r="D9" s="113" t="str">
        <f t="shared" si="1"/>
        <v>M</v>
      </c>
      <c r="E9" s="113" t="e">
        <f t="shared" si="2"/>
        <v>#N/A</v>
      </c>
      <c r="F9" s="217" t="str">
        <f t="shared" si="3"/>
        <v>INFANTIL</v>
      </c>
      <c r="G9" s="217" t="str">
        <f t="shared" si="4"/>
        <v>IES GABRIEL ALONSO HERRERA</v>
      </c>
      <c r="H9" s="217"/>
      <c r="I9" s="68"/>
    </row>
    <row r="10" spans="1:9" x14ac:dyDescent="0.25">
      <c r="A10" s="113">
        <v>5</v>
      </c>
      <c r="B10" s="113">
        <v>233</v>
      </c>
      <c r="C10" s="216" t="str">
        <f t="shared" si="0"/>
        <v>GARCIA BODAS,ANGEL</v>
      </c>
      <c r="D10" s="113" t="str">
        <f t="shared" si="1"/>
        <v>M</v>
      </c>
      <c r="E10" s="113">
        <f t="shared" si="2"/>
        <v>2004</v>
      </c>
      <c r="F10" s="217" t="str">
        <f t="shared" si="3"/>
        <v>INFANTIL</v>
      </c>
      <c r="G10" s="217" t="str">
        <f t="shared" si="4"/>
        <v>MARISTAS</v>
      </c>
      <c r="H10" s="217"/>
      <c r="I10" s="68"/>
    </row>
    <row r="11" spans="1:9" x14ac:dyDescent="0.25">
      <c r="A11" s="113">
        <v>6</v>
      </c>
      <c r="B11" s="113">
        <v>1883</v>
      </c>
      <c r="C11" s="216" t="str">
        <f t="shared" si="0"/>
        <v>ADRIAN FERNANDEZ MANZANAS</v>
      </c>
      <c r="D11" s="113" t="str">
        <f t="shared" si="1"/>
        <v>M</v>
      </c>
      <c r="E11" s="113">
        <f t="shared" si="2"/>
        <v>2004</v>
      </c>
      <c r="F11" s="217" t="str">
        <f t="shared" si="3"/>
        <v>INFANTIL</v>
      </c>
      <c r="G11" s="217" t="str">
        <f t="shared" si="4"/>
        <v>LOPE DE VEGA</v>
      </c>
      <c r="H11" s="217"/>
      <c r="I11" s="68"/>
    </row>
    <row r="12" spans="1:9" x14ac:dyDescent="0.25">
      <c r="A12" s="113">
        <v>7</v>
      </c>
      <c r="B12" s="113">
        <v>2336</v>
      </c>
      <c r="C12" s="216" t="str">
        <f t="shared" si="0"/>
        <v>JORGE MARCOS DEL PINO</v>
      </c>
      <c r="D12" s="113" t="str">
        <f t="shared" si="1"/>
        <v>M</v>
      </c>
      <c r="E12" s="113" t="e">
        <f t="shared" si="2"/>
        <v>#N/A</v>
      </c>
      <c r="F12" s="217" t="str">
        <f t="shared" si="3"/>
        <v>INFANTIL</v>
      </c>
      <c r="G12" s="217" t="str">
        <f t="shared" si="4"/>
        <v>IES GABRIEL ALONSO HERRERA</v>
      </c>
      <c r="H12" s="217"/>
      <c r="I12" s="68"/>
    </row>
    <row r="13" spans="1:9" x14ac:dyDescent="0.25">
      <c r="A13" s="113">
        <v>8</v>
      </c>
      <c r="B13" s="113">
        <v>1773</v>
      </c>
      <c r="C13" s="216" t="str">
        <f t="shared" si="0"/>
        <v>Muros de la Hija, Jorge</v>
      </c>
      <c r="D13" s="113" t="str">
        <f t="shared" si="1"/>
        <v>M</v>
      </c>
      <c r="E13" s="113">
        <f t="shared" si="2"/>
        <v>2004</v>
      </c>
      <c r="F13" s="217" t="str">
        <f t="shared" si="3"/>
        <v>INFANTIL</v>
      </c>
      <c r="G13" s="217" t="str">
        <f t="shared" si="4"/>
        <v>JOAQUIN ALONSO-MISIONERAS</v>
      </c>
      <c r="H13" s="217"/>
      <c r="I13" s="68"/>
    </row>
    <row r="14" spans="1:9" x14ac:dyDescent="0.25">
      <c r="A14" s="113">
        <v>9</v>
      </c>
      <c r="B14" s="113">
        <v>1104</v>
      </c>
      <c r="C14" s="216" t="str">
        <f t="shared" si="0"/>
        <v>Cruz Bustamante, Diego</v>
      </c>
      <c r="D14" s="113" t="str">
        <f t="shared" si="1"/>
        <v>M</v>
      </c>
      <c r="E14" s="113">
        <f t="shared" si="2"/>
        <v>2003</v>
      </c>
      <c r="F14" s="217" t="str">
        <f t="shared" si="3"/>
        <v>INFANTIL</v>
      </c>
      <c r="G14" s="217" t="str">
        <f t="shared" si="4"/>
        <v>RUIZ DE LUNA</v>
      </c>
      <c r="H14" s="217"/>
      <c r="I14" s="68"/>
    </row>
    <row r="15" spans="1:9" x14ac:dyDescent="0.25">
      <c r="A15" s="113">
        <v>10</v>
      </c>
      <c r="B15" s="113">
        <v>1975</v>
      </c>
      <c r="C15" s="216" t="str">
        <f t="shared" si="0"/>
        <v>ANDREI ORDEAN</v>
      </c>
      <c r="D15" s="113" t="str">
        <f t="shared" si="1"/>
        <v>M</v>
      </c>
      <c r="E15" s="113">
        <f t="shared" si="2"/>
        <v>2004</v>
      </c>
      <c r="F15" s="217" t="str">
        <f t="shared" si="3"/>
        <v>INFANTIL</v>
      </c>
      <c r="G15" s="217" t="str">
        <f t="shared" si="4"/>
        <v>JUAN RAMON JIMENEZ</v>
      </c>
      <c r="H15" s="217"/>
      <c r="I15" s="68"/>
    </row>
    <row r="16" spans="1:9" x14ac:dyDescent="0.25">
      <c r="A16" s="113">
        <v>11</v>
      </c>
      <c r="B16" s="113">
        <v>2451</v>
      </c>
      <c r="C16" s="216" t="str">
        <f t="shared" si="0"/>
        <v>MIGUEL A GOMEZ GARCIA</v>
      </c>
      <c r="D16" s="113" t="str">
        <f t="shared" si="1"/>
        <v>M</v>
      </c>
      <c r="E16" s="113" t="e">
        <f t="shared" si="2"/>
        <v>#N/A</v>
      </c>
      <c r="F16" s="217" t="str">
        <f t="shared" si="3"/>
        <v>INFANTIL</v>
      </c>
      <c r="G16" s="217" t="str">
        <f t="shared" si="4"/>
        <v>LA SALLE</v>
      </c>
      <c r="H16" s="217"/>
      <c r="I16" s="68"/>
    </row>
    <row r="17" spans="1:9" x14ac:dyDescent="0.25">
      <c r="A17" s="113">
        <v>12</v>
      </c>
      <c r="B17" s="113">
        <v>1824</v>
      </c>
      <c r="C17" s="216" t="str">
        <f t="shared" si="0"/>
        <v>AARON GARCIA MOKLINA</v>
      </c>
      <c r="D17" s="113" t="str">
        <f t="shared" si="1"/>
        <v>M</v>
      </c>
      <c r="E17" s="113">
        <f t="shared" si="2"/>
        <v>2004</v>
      </c>
      <c r="F17" s="217" t="str">
        <f t="shared" si="3"/>
        <v>INFANTIL</v>
      </c>
      <c r="G17" s="217" t="str">
        <f t="shared" si="4"/>
        <v>CLEMENTE PALENCIA</v>
      </c>
      <c r="H17" s="217"/>
      <c r="I17" s="68"/>
    </row>
    <row r="18" spans="1:9" x14ac:dyDescent="0.25">
      <c r="A18" s="113">
        <v>13</v>
      </c>
      <c r="B18" s="113">
        <v>1785</v>
      </c>
      <c r="C18" s="216" t="str">
        <f t="shared" si="0"/>
        <v>Jiménez Pérez, Alejandro</v>
      </c>
      <c r="D18" s="113" t="str">
        <f t="shared" si="1"/>
        <v>M</v>
      </c>
      <c r="E18" s="113">
        <f t="shared" si="2"/>
        <v>2004</v>
      </c>
      <c r="F18" s="217" t="str">
        <f t="shared" si="3"/>
        <v>INFANTIL</v>
      </c>
      <c r="G18" s="217" t="str">
        <f t="shared" si="4"/>
        <v>JOAQUIN ALONSO-MISIONERAS</v>
      </c>
      <c r="H18" s="217"/>
      <c r="I18" s="68"/>
    </row>
    <row r="19" spans="1:9" x14ac:dyDescent="0.25">
      <c r="A19" s="113">
        <v>14</v>
      </c>
      <c r="B19" s="113">
        <v>1791</v>
      </c>
      <c r="C19" s="216" t="str">
        <f t="shared" si="0"/>
        <v>Sánchez Sánchez, Raúl</v>
      </c>
      <c r="D19" s="113" t="str">
        <f t="shared" si="1"/>
        <v>M</v>
      </c>
      <c r="E19" s="113">
        <f t="shared" si="2"/>
        <v>2004</v>
      </c>
      <c r="F19" s="217" t="str">
        <f t="shared" si="3"/>
        <v>INFANTIL</v>
      </c>
      <c r="G19" s="217" t="str">
        <f t="shared" si="4"/>
        <v>JOAQUIN ALONSO-MISIONERAS</v>
      </c>
      <c r="H19" s="217"/>
      <c r="I19" s="68"/>
    </row>
    <row r="20" spans="1:9" x14ac:dyDescent="0.25">
      <c r="A20" s="113">
        <v>15</v>
      </c>
      <c r="B20" s="113">
        <v>1017</v>
      </c>
      <c r="C20" s="216" t="str">
        <f t="shared" si="0"/>
        <v>FERNANDEZ CAMPOS, ALEX</v>
      </c>
      <c r="D20" s="113" t="str">
        <f t="shared" si="1"/>
        <v>M</v>
      </c>
      <c r="E20" s="113">
        <f t="shared" si="2"/>
        <v>2004</v>
      </c>
      <c r="F20" s="217" t="str">
        <f t="shared" si="3"/>
        <v>INFANTIL</v>
      </c>
      <c r="G20" s="217" t="str">
        <f t="shared" si="4"/>
        <v>IES SAN ISIDRO</v>
      </c>
      <c r="H20" s="217"/>
      <c r="I20" s="68"/>
    </row>
    <row r="21" spans="1:9" x14ac:dyDescent="0.25">
      <c r="A21" s="113">
        <v>16</v>
      </c>
      <c r="B21" s="113">
        <v>1372</v>
      </c>
      <c r="C21" s="216" t="str">
        <f t="shared" si="0"/>
        <v>GALET BALLESTEROS, SERGIO</v>
      </c>
      <c r="D21" s="113" t="str">
        <f t="shared" si="1"/>
        <v>M</v>
      </c>
      <c r="E21" s="113">
        <f t="shared" si="2"/>
        <v>2003</v>
      </c>
      <c r="F21" s="217" t="str">
        <f t="shared" si="3"/>
        <v>INFANTIL</v>
      </c>
      <c r="G21" s="217" t="str">
        <f t="shared" si="4"/>
        <v>IES PADRE JUAN DE MARIANA</v>
      </c>
      <c r="H21" s="217"/>
      <c r="I21" s="68"/>
    </row>
    <row r="22" spans="1:9" x14ac:dyDescent="0.25">
      <c r="A22" s="113">
        <v>17</v>
      </c>
      <c r="B22" s="113">
        <v>1981</v>
      </c>
      <c r="C22" s="216" t="str">
        <f t="shared" si="0"/>
        <v>ALVARO SANCHEZ PEREZ</v>
      </c>
      <c r="D22" s="113" t="str">
        <f t="shared" si="1"/>
        <v>M</v>
      </c>
      <c r="E22" s="113">
        <f t="shared" si="2"/>
        <v>2004</v>
      </c>
      <c r="F22" s="217" t="str">
        <f t="shared" si="3"/>
        <v>INFANTIL</v>
      </c>
      <c r="G22" s="217" t="str">
        <f t="shared" si="4"/>
        <v>JUAN RAMON JIMENEZ</v>
      </c>
      <c r="H22" s="217"/>
      <c r="I22" s="68"/>
    </row>
    <row r="23" spans="1:9" x14ac:dyDescent="0.25">
      <c r="A23" s="113">
        <v>18</v>
      </c>
      <c r="B23" s="113">
        <v>222</v>
      </c>
      <c r="C23" s="216" t="str">
        <f t="shared" si="0"/>
        <v>GONZALEZ CIFUENTES,CONRADO</v>
      </c>
      <c r="D23" s="113" t="str">
        <f t="shared" si="1"/>
        <v>M</v>
      </c>
      <c r="E23" s="113">
        <f t="shared" si="2"/>
        <v>2004</v>
      </c>
      <c r="F23" s="217" t="str">
        <f t="shared" si="3"/>
        <v>INFANTIL</v>
      </c>
      <c r="G23" s="217" t="str">
        <f t="shared" si="4"/>
        <v>MARISTAS</v>
      </c>
      <c r="H23" s="217"/>
      <c r="I23" s="68"/>
    </row>
    <row r="24" spans="1:9" x14ac:dyDescent="0.25">
      <c r="A24" s="113">
        <v>19</v>
      </c>
      <c r="B24" s="113">
        <v>1020</v>
      </c>
      <c r="C24" s="216" t="str">
        <f t="shared" si="0"/>
        <v>GOMEZ GUTIERREZ, JOSE PABLO</v>
      </c>
      <c r="D24" s="113" t="str">
        <f t="shared" si="1"/>
        <v>M</v>
      </c>
      <c r="E24" s="113">
        <f t="shared" si="2"/>
        <v>2004</v>
      </c>
      <c r="F24" s="217" t="str">
        <f t="shared" si="3"/>
        <v>INFANTIL</v>
      </c>
      <c r="G24" s="217" t="str">
        <f t="shared" si="4"/>
        <v>IES SAN ISIDRO</v>
      </c>
      <c r="H24" s="217"/>
      <c r="I24" s="68"/>
    </row>
    <row r="25" spans="1:9" x14ac:dyDescent="0.25">
      <c r="A25" s="113">
        <v>20</v>
      </c>
      <c r="B25" s="113">
        <v>1009</v>
      </c>
      <c r="C25" s="216" t="str">
        <f t="shared" si="0"/>
        <v>MARTIN MUÑOZ, ADRIAN</v>
      </c>
      <c r="D25" s="113" t="str">
        <f t="shared" si="1"/>
        <v>M</v>
      </c>
      <c r="E25" s="113">
        <f t="shared" si="2"/>
        <v>2004</v>
      </c>
      <c r="F25" s="217" t="str">
        <f t="shared" si="3"/>
        <v>INFANTIL</v>
      </c>
      <c r="G25" s="217" t="str">
        <f t="shared" si="4"/>
        <v>IES SAN ISIDRO</v>
      </c>
      <c r="H25" s="217"/>
      <c r="I25" s="68"/>
    </row>
    <row r="26" spans="1:9" x14ac:dyDescent="0.25">
      <c r="A26" s="113">
        <v>21</v>
      </c>
      <c r="B26" s="113">
        <v>56</v>
      </c>
      <c r="C26" s="216" t="str">
        <f t="shared" si="0"/>
        <v>Pérez Guindel Javier</v>
      </c>
      <c r="D26" s="113" t="str">
        <f t="shared" si="1"/>
        <v>M</v>
      </c>
      <c r="E26" s="113">
        <f t="shared" si="2"/>
        <v>2003</v>
      </c>
      <c r="F26" s="217" t="str">
        <f t="shared" si="3"/>
        <v>INFANTIL</v>
      </c>
      <c r="G26" s="217" t="str">
        <f t="shared" si="4"/>
        <v>LA SALLE</v>
      </c>
      <c r="H26" s="217"/>
      <c r="I26" s="68"/>
    </row>
    <row r="27" spans="1:9" x14ac:dyDescent="0.25">
      <c r="A27" s="113">
        <v>22</v>
      </c>
      <c r="B27" s="113">
        <v>1740</v>
      </c>
      <c r="C27" s="216" t="str">
        <f t="shared" si="0"/>
        <v>PAJARERO SIERRA, JORGE</v>
      </c>
      <c r="D27" s="113" t="str">
        <f t="shared" si="1"/>
        <v>M</v>
      </c>
      <c r="E27" s="113">
        <f t="shared" si="2"/>
        <v>2004</v>
      </c>
      <c r="F27" s="217" t="str">
        <f t="shared" si="3"/>
        <v>INFANTIL</v>
      </c>
      <c r="G27" s="217" t="str">
        <f t="shared" si="4"/>
        <v>CERVANTES</v>
      </c>
      <c r="H27" s="217"/>
      <c r="I27" s="68"/>
    </row>
    <row r="28" spans="1:9" x14ac:dyDescent="0.25">
      <c r="A28" s="113">
        <v>23</v>
      </c>
      <c r="B28" s="113">
        <v>43</v>
      </c>
      <c r="C28" s="216" t="str">
        <f t="shared" si="0"/>
        <v>DÍAZ CALVO MARCO ANTONIO</v>
      </c>
      <c r="D28" s="113" t="str">
        <f t="shared" si="1"/>
        <v>M</v>
      </c>
      <c r="E28" s="113">
        <f t="shared" si="2"/>
        <v>2004</v>
      </c>
      <c r="F28" s="217" t="str">
        <f t="shared" si="3"/>
        <v>INFANTIL</v>
      </c>
      <c r="G28" s="217" t="str">
        <f t="shared" si="4"/>
        <v>LA SALLE</v>
      </c>
      <c r="H28" s="217"/>
      <c r="I28" s="68"/>
    </row>
    <row r="29" spans="1:9" x14ac:dyDescent="0.25">
      <c r="A29" s="113">
        <v>24</v>
      </c>
      <c r="B29" s="113">
        <v>2393</v>
      </c>
      <c r="C29" s="216" t="str">
        <f t="shared" si="0"/>
        <v>DIEGO LINUESA ALBARRAN</v>
      </c>
      <c r="D29" s="113" t="str">
        <f t="shared" si="1"/>
        <v>M</v>
      </c>
      <c r="E29" s="113" t="e">
        <f t="shared" si="2"/>
        <v>#N/A</v>
      </c>
      <c r="F29" s="217" t="str">
        <f t="shared" si="3"/>
        <v>INFANTIL</v>
      </c>
      <c r="G29" s="217" t="str">
        <f t="shared" si="4"/>
        <v>AGUSTINAS</v>
      </c>
      <c r="H29" s="217"/>
      <c r="I29" s="68"/>
    </row>
    <row r="30" spans="1:9" x14ac:dyDescent="0.25">
      <c r="A30" s="113">
        <v>25</v>
      </c>
      <c r="B30" s="113">
        <v>59</v>
      </c>
      <c r="C30" s="216" t="str">
        <f t="shared" si="0"/>
        <v xml:space="preserve">Sánchez Urdiales Adrián </v>
      </c>
      <c r="D30" s="113" t="str">
        <f t="shared" si="1"/>
        <v>M</v>
      </c>
      <c r="E30" s="113">
        <f t="shared" si="2"/>
        <v>2004</v>
      </c>
      <c r="F30" s="217" t="str">
        <f t="shared" si="3"/>
        <v>INFANTIL</v>
      </c>
      <c r="G30" s="217" t="str">
        <f t="shared" si="4"/>
        <v>LA SALLE</v>
      </c>
      <c r="H30" s="217"/>
      <c r="I30" s="68"/>
    </row>
    <row r="31" spans="1:9" x14ac:dyDescent="0.25">
      <c r="A31" s="113">
        <v>26</v>
      </c>
      <c r="B31" s="113">
        <v>1934</v>
      </c>
      <c r="C31" s="216" t="str">
        <f t="shared" si="0"/>
        <v>DIEGO AHIJADO VELAYO</v>
      </c>
      <c r="D31" s="113" t="str">
        <f t="shared" si="1"/>
        <v>M</v>
      </c>
      <c r="E31" s="113">
        <f t="shared" si="2"/>
        <v>2004</v>
      </c>
      <c r="F31" s="217" t="str">
        <f t="shared" si="3"/>
        <v>INFANTIL</v>
      </c>
      <c r="G31" s="217" t="str">
        <f t="shared" si="4"/>
        <v>JUAN RAMON JIMENEZ</v>
      </c>
      <c r="H31" s="217"/>
      <c r="I31" s="68"/>
    </row>
    <row r="32" spans="1:9" x14ac:dyDescent="0.25">
      <c r="A32" s="113">
        <v>27</v>
      </c>
      <c r="B32" s="113">
        <v>216</v>
      </c>
      <c r="C32" s="216" t="str">
        <f t="shared" si="0"/>
        <v>RUIZ FERNANDEZ,OSCAR</v>
      </c>
      <c r="D32" s="113" t="str">
        <f t="shared" si="1"/>
        <v>M</v>
      </c>
      <c r="E32" s="113">
        <f t="shared" si="2"/>
        <v>2004</v>
      </c>
      <c r="F32" s="217" t="str">
        <f t="shared" si="3"/>
        <v>INFANTIL</v>
      </c>
      <c r="G32" s="217" t="str">
        <f t="shared" si="4"/>
        <v>MARISTAS</v>
      </c>
      <c r="H32" s="217"/>
      <c r="I32" s="68"/>
    </row>
    <row r="33" spans="1:9" x14ac:dyDescent="0.25">
      <c r="A33" s="113">
        <v>28</v>
      </c>
      <c r="B33" s="113">
        <v>1973</v>
      </c>
      <c r="C33" s="216" t="str">
        <f t="shared" si="0"/>
        <v>GUILLERMO MARTIN RUIZ</v>
      </c>
      <c r="D33" s="113" t="str">
        <f t="shared" si="1"/>
        <v>M</v>
      </c>
      <c r="E33" s="113">
        <f t="shared" si="2"/>
        <v>2004</v>
      </c>
      <c r="F33" s="217" t="str">
        <f t="shared" si="3"/>
        <v>INFANTIL</v>
      </c>
      <c r="G33" s="217" t="str">
        <f t="shared" si="4"/>
        <v>JUAN RAMON JIMENEZ</v>
      </c>
      <c r="H33" s="217"/>
      <c r="I33" s="68"/>
    </row>
    <row r="34" spans="1:9" x14ac:dyDescent="0.25">
      <c r="A34" s="113">
        <v>29</v>
      </c>
      <c r="B34" s="113">
        <v>1795</v>
      </c>
      <c r="C34" s="216" t="str">
        <f t="shared" si="0"/>
        <v>García Sánchez, Manuel</v>
      </c>
      <c r="D34" s="113" t="str">
        <f t="shared" si="1"/>
        <v>M</v>
      </c>
      <c r="E34" s="113">
        <f t="shared" si="2"/>
        <v>2004</v>
      </c>
      <c r="F34" s="217" t="str">
        <f t="shared" si="3"/>
        <v>INFANTIL</v>
      </c>
      <c r="G34" s="217" t="str">
        <f t="shared" si="4"/>
        <v>JOAQUIN ALONSO-MISIONERAS</v>
      </c>
      <c r="H34" s="217"/>
      <c r="I34" s="68"/>
    </row>
    <row r="35" spans="1:9" x14ac:dyDescent="0.25">
      <c r="A35" s="113">
        <v>30</v>
      </c>
      <c r="B35" s="113">
        <v>1017</v>
      </c>
      <c r="C35" s="216" t="str">
        <f t="shared" si="0"/>
        <v>FERNANDEZ CAMPOS, ALEX</v>
      </c>
      <c r="D35" s="113" t="str">
        <f t="shared" si="1"/>
        <v>M</v>
      </c>
      <c r="E35" s="113">
        <f t="shared" si="2"/>
        <v>2004</v>
      </c>
      <c r="F35" s="217" t="str">
        <f t="shared" si="3"/>
        <v>INFANTIL</v>
      </c>
      <c r="G35" s="217" t="str">
        <f t="shared" si="4"/>
        <v>IES SAN ISIDRO</v>
      </c>
      <c r="H35" s="217"/>
      <c r="I35" s="68"/>
    </row>
    <row r="36" spans="1:9" x14ac:dyDescent="0.25">
      <c r="A36" s="113">
        <v>31</v>
      </c>
      <c r="B36" s="113">
        <v>39</v>
      </c>
      <c r="C36" s="216" t="str">
        <f t="shared" si="0"/>
        <v>HERNÁNDEZ SÁNCHEZ SERGIO</v>
      </c>
      <c r="D36" s="113" t="str">
        <f t="shared" si="1"/>
        <v>M</v>
      </c>
      <c r="E36" s="113">
        <f t="shared" si="2"/>
        <v>2003</v>
      </c>
      <c r="F36" s="217" t="str">
        <f t="shared" si="3"/>
        <v>INFANTIL</v>
      </c>
      <c r="G36" s="217" t="str">
        <f t="shared" si="4"/>
        <v>LA SALLE</v>
      </c>
      <c r="H36" s="217"/>
      <c r="I36" s="68"/>
    </row>
    <row r="37" spans="1:9" x14ac:dyDescent="0.25">
      <c r="A37" s="113">
        <v>32</v>
      </c>
      <c r="B37" s="113">
        <v>1314</v>
      </c>
      <c r="C37" s="216" t="str">
        <f t="shared" si="0"/>
        <v>Batista Rodríguez Carlos</v>
      </c>
      <c r="D37" s="113" t="str">
        <f t="shared" si="1"/>
        <v>M</v>
      </c>
      <c r="E37" s="113">
        <f t="shared" si="2"/>
        <v>2003</v>
      </c>
      <c r="F37" s="217" t="str">
        <f t="shared" si="3"/>
        <v>INFANTIL</v>
      </c>
      <c r="G37" s="217" t="str">
        <f t="shared" si="4"/>
        <v>JOAQUIN ALONSO-MISIONERAS</v>
      </c>
      <c r="H37" s="217"/>
      <c r="I37" s="68"/>
    </row>
    <row r="38" spans="1:9" x14ac:dyDescent="0.25">
      <c r="A38" s="113">
        <v>33</v>
      </c>
      <c r="B38" s="113">
        <v>1969</v>
      </c>
      <c r="C38" s="216" t="str">
        <f t="shared" si="0"/>
        <v>JAVIER GOMEZ SANCHEZ</v>
      </c>
      <c r="D38" s="113" t="str">
        <f t="shared" si="1"/>
        <v>M</v>
      </c>
      <c r="E38" s="113">
        <f t="shared" si="2"/>
        <v>2003</v>
      </c>
      <c r="F38" s="217" t="str">
        <f t="shared" si="3"/>
        <v>INFANTIL</v>
      </c>
      <c r="G38" s="217" t="str">
        <f t="shared" si="4"/>
        <v>JUAN RAMON JIMENEZ</v>
      </c>
      <c r="H38" s="217"/>
      <c r="I38" s="68"/>
    </row>
    <row r="39" spans="1:9" x14ac:dyDescent="0.25">
      <c r="A39" s="113">
        <v>34</v>
      </c>
      <c r="B39" s="113">
        <v>225</v>
      </c>
      <c r="C39" s="216" t="str">
        <f t="shared" si="0"/>
        <v>QUINATOA REMACHE,MARCO</v>
      </c>
      <c r="D39" s="113" t="str">
        <f t="shared" si="1"/>
        <v>M</v>
      </c>
      <c r="E39" s="113">
        <f t="shared" si="2"/>
        <v>2004</v>
      </c>
      <c r="F39" s="217" t="str">
        <f t="shared" si="3"/>
        <v>INFANTIL</v>
      </c>
      <c r="G39" s="217" t="str">
        <f t="shared" si="4"/>
        <v>MARISTAS</v>
      </c>
      <c r="H39" s="217"/>
      <c r="I39" s="68"/>
    </row>
    <row r="40" spans="1:9" x14ac:dyDescent="0.25">
      <c r="A40" s="113">
        <v>35</v>
      </c>
      <c r="B40" s="113">
        <v>223</v>
      </c>
      <c r="C40" s="216" t="str">
        <f t="shared" si="0"/>
        <v>BIELSA OJEA,ALVARO</v>
      </c>
      <c r="D40" s="113" t="str">
        <f t="shared" si="1"/>
        <v>M</v>
      </c>
      <c r="E40" s="113">
        <f t="shared" si="2"/>
        <v>2004</v>
      </c>
      <c r="F40" s="217" t="str">
        <f t="shared" si="3"/>
        <v>INFANTIL</v>
      </c>
      <c r="G40" s="217" t="str">
        <f t="shared" si="4"/>
        <v>MARISTAS</v>
      </c>
      <c r="H40" s="217"/>
      <c r="I40" s="68"/>
    </row>
    <row r="41" spans="1:9" x14ac:dyDescent="0.25">
      <c r="A41" s="113">
        <v>36</v>
      </c>
      <c r="B41" s="113">
        <v>1782</v>
      </c>
      <c r="C41" s="216" t="str">
        <f t="shared" si="0"/>
        <v>García Velázquez, Clemente</v>
      </c>
      <c r="D41" s="113" t="str">
        <f t="shared" si="1"/>
        <v>M</v>
      </c>
      <c r="E41" s="113">
        <f t="shared" si="2"/>
        <v>2004</v>
      </c>
      <c r="F41" s="217" t="str">
        <f t="shared" si="3"/>
        <v>INFANTIL</v>
      </c>
      <c r="G41" s="217" t="str">
        <f t="shared" si="4"/>
        <v>JOAQUIN ALONSO-MISIONERAS</v>
      </c>
      <c r="H41" s="217"/>
      <c r="I41" s="68"/>
    </row>
    <row r="42" spans="1:9" x14ac:dyDescent="0.25">
      <c r="A42" s="113">
        <v>37</v>
      </c>
      <c r="B42" s="113">
        <v>54</v>
      </c>
      <c r="C42" s="216" t="str">
        <f t="shared" si="0"/>
        <v>Pliego Pérez Adrián</v>
      </c>
      <c r="D42" s="113" t="str">
        <f t="shared" si="1"/>
        <v>M</v>
      </c>
      <c r="E42" s="113">
        <f t="shared" si="2"/>
        <v>2003</v>
      </c>
      <c r="F42" s="217" t="str">
        <f t="shared" si="3"/>
        <v>INFANTIL</v>
      </c>
      <c r="G42" s="217" t="str">
        <f t="shared" si="4"/>
        <v>LA SALLE</v>
      </c>
      <c r="H42" s="217"/>
      <c r="I42" s="68"/>
    </row>
    <row r="43" spans="1:9" x14ac:dyDescent="0.25">
      <c r="A43" s="113">
        <v>38</v>
      </c>
      <c r="B43" s="113">
        <v>1990</v>
      </c>
      <c r="C43" s="216" t="str">
        <f t="shared" si="0"/>
        <v>JUAN CARLOS FERNANDEZ LOPEZ</v>
      </c>
      <c r="D43" s="113" t="str">
        <f t="shared" si="1"/>
        <v>M</v>
      </c>
      <c r="E43" s="113">
        <f t="shared" si="2"/>
        <v>2004</v>
      </c>
      <c r="F43" s="217" t="str">
        <f t="shared" si="3"/>
        <v>INFANTIL</v>
      </c>
      <c r="G43" s="217" t="str">
        <f t="shared" si="4"/>
        <v>JUAN RAMON JIMENEZ</v>
      </c>
      <c r="H43" s="217"/>
      <c r="I43" s="68"/>
    </row>
    <row r="44" spans="1:9" x14ac:dyDescent="0.25">
      <c r="A44" s="113">
        <v>39</v>
      </c>
      <c r="B44" s="113">
        <v>2354</v>
      </c>
      <c r="C44" s="216" t="str">
        <f t="shared" si="0"/>
        <v>MARCOS RTODRIGUEZ ROMERO</v>
      </c>
      <c r="D44" s="113" t="str">
        <f t="shared" si="1"/>
        <v>M</v>
      </c>
      <c r="E44" s="113" t="e">
        <f t="shared" si="2"/>
        <v>#N/A</v>
      </c>
      <c r="F44" s="217" t="str">
        <f t="shared" si="3"/>
        <v>INFANTIL</v>
      </c>
      <c r="G44" s="217" t="str">
        <f t="shared" si="4"/>
        <v>JOAQUIN ALONSO-MISIONERAS</v>
      </c>
      <c r="H44" s="217"/>
      <c r="I44" s="68"/>
    </row>
    <row r="45" spans="1:9" x14ac:dyDescent="0.25">
      <c r="A45" s="113">
        <v>40</v>
      </c>
      <c r="B45" s="113">
        <v>1319</v>
      </c>
      <c r="C45" s="216" t="str">
        <f t="shared" si="0"/>
        <v>Nuñez De Blas Mario</v>
      </c>
      <c r="D45" s="113" t="str">
        <f t="shared" si="1"/>
        <v>M</v>
      </c>
      <c r="E45" s="113">
        <f t="shared" si="2"/>
        <v>2003</v>
      </c>
      <c r="F45" s="217" t="str">
        <f t="shared" si="3"/>
        <v>INFANTIL</v>
      </c>
      <c r="G45" s="217" t="str">
        <f t="shared" si="4"/>
        <v>JOAQUIN ALONSO-MISIONERAS</v>
      </c>
      <c r="H45" s="217"/>
      <c r="I45" s="68"/>
    </row>
    <row r="46" spans="1:9" x14ac:dyDescent="0.25">
      <c r="A46" s="113">
        <v>41</v>
      </c>
      <c r="B46" s="113">
        <v>1771</v>
      </c>
      <c r="C46" s="216" t="str">
        <f t="shared" si="0"/>
        <v>Gómez Brasero, Rubén</v>
      </c>
      <c r="D46" s="113" t="str">
        <f t="shared" si="1"/>
        <v>M</v>
      </c>
      <c r="E46" s="113">
        <f t="shared" si="2"/>
        <v>2004</v>
      </c>
      <c r="F46" s="217" t="str">
        <f t="shared" si="3"/>
        <v>INFANTIL</v>
      </c>
      <c r="G46" s="217" t="str">
        <f t="shared" si="4"/>
        <v>JOAQUIN ALONSO-MISIONERAS</v>
      </c>
      <c r="H46" s="217"/>
      <c r="I46" s="68"/>
    </row>
    <row r="47" spans="1:9" x14ac:dyDescent="0.25">
      <c r="A47" s="113"/>
      <c r="B47" s="113"/>
      <c r="C47" s="216"/>
      <c r="D47" s="113"/>
      <c r="E47" s="113"/>
      <c r="F47" s="217"/>
      <c r="G47" s="217"/>
      <c r="H47" s="217"/>
      <c r="I47" s="68"/>
    </row>
    <row r="48" spans="1:9" x14ac:dyDescent="0.25">
      <c r="A48" s="113"/>
      <c r="B48" s="217"/>
      <c r="C48" s="216"/>
      <c r="D48" s="113"/>
      <c r="E48" s="217"/>
      <c r="F48" s="217"/>
      <c r="G48" s="217"/>
      <c r="H48" s="217"/>
    </row>
    <row r="52" spans="1:10" ht="18.75" x14ac:dyDescent="0.3">
      <c r="A52" s="272" t="s">
        <v>20</v>
      </c>
      <c r="B52" s="272"/>
      <c r="C52" s="272"/>
      <c r="D52" s="272"/>
      <c r="E52" s="272"/>
      <c r="F52" s="272"/>
      <c r="G52" s="272"/>
      <c r="H52" s="272"/>
      <c r="I52" s="272"/>
      <c r="J52" s="272"/>
    </row>
    <row r="53" spans="1:10" x14ac:dyDescent="0.25">
      <c r="A53" s="69"/>
      <c r="B53" s="69"/>
      <c r="C53" s="108"/>
      <c r="D53" s="69"/>
      <c r="E53" s="69"/>
      <c r="F53" s="68"/>
      <c r="G53" s="68"/>
      <c r="H53" s="68"/>
      <c r="I53" s="68"/>
    </row>
    <row r="54" spans="1:10" x14ac:dyDescent="0.25">
      <c r="A54" s="69"/>
      <c r="B54" s="69"/>
      <c r="C54" s="108"/>
      <c r="D54" s="69"/>
      <c r="E54" s="69"/>
      <c r="F54" s="68"/>
      <c r="G54" s="68"/>
      <c r="H54" s="68"/>
      <c r="I54" s="68"/>
    </row>
    <row r="55" spans="1:10" ht="18.75" x14ac:dyDescent="0.3">
      <c r="A55" s="69"/>
      <c r="B55" s="213" t="s">
        <v>21</v>
      </c>
      <c r="C55" s="106" t="s">
        <v>1816</v>
      </c>
      <c r="D55" s="213"/>
      <c r="E55" s="213"/>
      <c r="F55" s="110"/>
      <c r="G55" s="110"/>
      <c r="H55" s="226">
        <v>13</v>
      </c>
      <c r="I55" s="110" t="s">
        <v>2206</v>
      </c>
    </row>
    <row r="56" spans="1:10" ht="18.75" x14ac:dyDescent="0.3">
      <c r="A56" s="69"/>
      <c r="B56" s="213" t="s">
        <v>24</v>
      </c>
      <c r="C56" s="106" t="s">
        <v>17</v>
      </c>
      <c r="D56" s="213"/>
      <c r="E56" s="213"/>
      <c r="F56" s="110"/>
      <c r="G56" s="110"/>
      <c r="H56" s="226">
        <v>35</v>
      </c>
      <c r="I56" s="110" t="s">
        <v>2206</v>
      </c>
    </row>
    <row r="57" spans="1:10" ht="18.75" x14ac:dyDescent="0.3">
      <c r="A57" s="69"/>
      <c r="B57" s="213" t="s">
        <v>25</v>
      </c>
      <c r="C57" s="106" t="s">
        <v>170</v>
      </c>
      <c r="D57" s="213"/>
      <c r="E57" s="213"/>
      <c r="F57" s="110"/>
      <c r="G57" s="110"/>
      <c r="H57" s="226">
        <v>50</v>
      </c>
      <c r="I57" s="110" t="s">
        <v>2206</v>
      </c>
    </row>
    <row r="58" spans="1:10" x14ac:dyDescent="0.25">
      <c r="A58" s="69"/>
      <c r="B58" s="69"/>
      <c r="C58" s="108"/>
      <c r="D58" s="69"/>
      <c r="E58" s="69"/>
      <c r="F58" s="68"/>
      <c r="G58" s="68"/>
      <c r="H58" s="68"/>
      <c r="I58" s="68"/>
    </row>
  </sheetData>
  <mergeCells count="3">
    <mergeCell ref="A1:H1"/>
    <mergeCell ref="A3:H3"/>
    <mergeCell ref="A52:J52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opLeftCell="A100" workbookViewId="0">
      <selection activeCell="J18" sqref="J18"/>
    </sheetView>
  </sheetViews>
  <sheetFormatPr baseColWidth="10" defaultRowHeight="15" x14ac:dyDescent="0.25"/>
  <cols>
    <col min="1" max="1" width="7.140625" style="1" customWidth="1"/>
    <col min="2" max="2" width="6.7109375" customWidth="1"/>
    <col min="3" max="3" width="35.5703125" style="109" customWidth="1"/>
    <col min="4" max="4" width="5.42578125" customWidth="1"/>
    <col min="5" max="5" width="7.140625" hidden="1" customWidth="1"/>
    <col min="6" max="6" width="10.5703125" style="109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  <c r="H3" s="271"/>
    </row>
    <row r="4" spans="1:9" ht="18.75" x14ac:dyDescent="0.3">
      <c r="A4" s="76"/>
      <c r="B4" s="76"/>
      <c r="C4" s="106"/>
      <c r="D4" s="76"/>
      <c r="E4" s="76"/>
      <c r="F4" s="106"/>
      <c r="G4" s="76"/>
      <c r="H4" s="76"/>
    </row>
    <row r="5" spans="1:9" x14ac:dyDescent="0.25">
      <c r="A5" s="77" t="s">
        <v>14</v>
      </c>
      <c r="B5" s="78" t="s">
        <v>1</v>
      </c>
      <c r="C5" s="77" t="s">
        <v>2123</v>
      </c>
      <c r="D5" s="77" t="s">
        <v>2</v>
      </c>
      <c r="E5" s="77" t="s">
        <v>3</v>
      </c>
      <c r="F5" s="107" t="s">
        <v>4</v>
      </c>
      <c r="G5" s="77" t="s">
        <v>19</v>
      </c>
    </row>
    <row r="7" spans="1:9" x14ac:dyDescent="0.25">
      <c r="A7" s="113">
        <v>1</v>
      </c>
      <c r="B7" s="113">
        <v>2269</v>
      </c>
      <c r="C7" s="216" t="str">
        <f t="shared" ref="C7:C38" si="0">VLOOKUP(B7,COLEGIOS16,2,FALSE)</f>
        <v>LUCIA VALDESOIRO FERNANDEZ</v>
      </c>
      <c r="D7" s="113" t="str">
        <f t="shared" ref="D7:D38" si="1">VLOOKUP(B7,COLEGIOS16,4,FALSE)</f>
        <v>F</v>
      </c>
      <c r="E7" s="113">
        <f t="shared" ref="E7:E43" si="2">VLOOKUP(B7,COLEGIOS2014,5,FALSE)</f>
        <v>2004</v>
      </c>
      <c r="F7" s="216" t="str">
        <f t="shared" ref="F7:F38" si="3">VLOOKUP(B7,COLEGIOS16,6,FALSE)</f>
        <v>INFANTIL</v>
      </c>
      <c r="G7" s="217" t="str">
        <f t="shared" ref="G7:G38" si="4">VLOOKUP(B7,COLEGIOS16,7,FALSE)</f>
        <v>IES GABRIEL ALONSO HERRERA</v>
      </c>
      <c r="H7" s="217"/>
      <c r="I7" s="68"/>
    </row>
    <row r="8" spans="1:9" x14ac:dyDescent="0.25">
      <c r="A8" s="113">
        <v>2</v>
      </c>
      <c r="B8" s="113">
        <v>2276</v>
      </c>
      <c r="C8" s="216" t="str">
        <f t="shared" si="0"/>
        <v>LARA BERMEJO VALLEJO</v>
      </c>
      <c r="D8" s="113" t="str">
        <f t="shared" si="1"/>
        <v>F</v>
      </c>
      <c r="E8" s="113">
        <f t="shared" si="2"/>
        <v>2003</v>
      </c>
      <c r="F8" s="216" t="str">
        <f t="shared" si="3"/>
        <v>INFANTIL</v>
      </c>
      <c r="G8" s="217" t="str">
        <f t="shared" si="4"/>
        <v>MARISTAS</v>
      </c>
      <c r="H8" s="217"/>
      <c r="I8" s="68"/>
    </row>
    <row r="9" spans="1:9" x14ac:dyDescent="0.25">
      <c r="A9" s="113">
        <v>3</v>
      </c>
      <c r="B9" s="113">
        <v>1515</v>
      </c>
      <c r="C9" s="216" t="str">
        <f t="shared" si="0"/>
        <v xml:space="preserve">Mº Leila Lamina Fifen </v>
      </c>
      <c r="D9" s="113" t="str">
        <f t="shared" si="1"/>
        <v>F</v>
      </c>
      <c r="E9" s="113">
        <f t="shared" si="2"/>
        <v>2003</v>
      </c>
      <c r="F9" s="216" t="str">
        <f t="shared" si="3"/>
        <v>INFANTIL</v>
      </c>
      <c r="G9" s="217" t="str">
        <f t="shared" si="4"/>
        <v>COMPAÑÍA DE MARIA</v>
      </c>
      <c r="H9" s="217"/>
      <c r="I9" s="68"/>
    </row>
    <row r="10" spans="1:9" x14ac:dyDescent="0.25">
      <c r="A10" s="113">
        <v>4</v>
      </c>
      <c r="B10" s="113">
        <v>1366</v>
      </c>
      <c r="C10" s="216" t="str">
        <f t="shared" si="0"/>
        <v>CHICO SIERRA, MANUELA</v>
      </c>
      <c r="D10" s="113" t="str">
        <f t="shared" si="1"/>
        <v>F</v>
      </c>
      <c r="E10" s="113">
        <f t="shared" si="2"/>
        <v>2004</v>
      </c>
      <c r="F10" s="216" t="str">
        <f t="shared" si="3"/>
        <v>INFANTIL</v>
      </c>
      <c r="G10" s="217" t="str">
        <f t="shared" si="4"/>
        <v>IES PADRE JUAN DE MARIANA</v>
      </c>
      <c r="H10" s="217"/>
      <c r="I10" s="68"/>
    </row>
    <row r="11" spans="1:9" x14ac:dyDescent="0.25">
      <c r="A11" s="113">
        <v>5</v>
      </c>
      <c r="B11" s="113">
        <v>1492</v>
      </c>
      <c r="C11" s="216" t="str">
        <f t="shared" si="0"/>
        <v>Maria Brasero</v>
      </c>
      <c r="D11" s="113" t="str">
        <f t="shared" si="1"/>
        <v>F</v>
      </c>
      <c r="E11" s="113">
        <f t="shared" si="2"/>
        <v>2003</v>
      </c>
      <c r="F11" s="216" t="str">
        <f t="shared" si="3"/>
        <v>INFANTIL</v>
      </c>
      <c r="G11" s="217" t="str">
        <f t="shared" si="4"/>
        <v>COMPAÑÍA DE MARIA</v>
      </c>
      <c r="H11" s="217"/>
      <c r="I11" s="68"/>
    </row>
    <row r="12" spans="1:9" x14ac:dyDescent="0.25">
      <c r="A12" s="113">
        <v>6</v>
      </c>
      <c r="B12" s="113">
        <v>1796</v>
      </c>
      <c r="C12" s="216" t="str">
        <f t="shared" si="0"/>
        <v>Sánchez Torijano, María</v>
      </c>
      <c r="D12" s="113" t="str">
        <f t="shared" si="1"/>
        <v>F</v>
      </c>
      <c r="E12" s="113">
        <f t="shared" si="2"/>
        <v>2004</v>
      </c>
      <c r="F12" s="216" t="str">
        <f t="shared" si="3"/>
        <v>INFANTIL</v>
      </c>
      <c r="G12" s="217" t="str">
        <f t="shared" si="4"/>
        <v>JOAQUIN ALONSO-MISIONERAS</v>
      </c>
      <c r="H12" s="217"/>
      <c r="I12" s="68"/>
    </row>
    <row r="13" spans="1:9" x14ac:dyDescent="0.25">
      <c r="A13" s="113">
        <v>7</v>
      </c>
      <c r="B13" s="113">
        <v>2271</v>
      </c>
      <c r="C13" s="216" t="str">
        <f t="shared" si="0"/>
        <v>MARIA DIAZ CERRO</v>
      </c>
      <c r="D13" s="113" t="str">
        <f t="shared" si="1"/>
        <v>F</v>
      </c>
      <c r="E13" s="113">
        <f t="shared" si="2"/>
        <v>2004</v>
      </c>
      <c r="F13" s="216" t="str">
        <f t="shared" si="3"/>
        <v>INFANTIL</v>
      </c>
      <c r="G13" s="217" t="str">
        <f t="shared" si="4"/>
        <v>IES GABRIEL ALONSO HERRERA</v>
      </c>
      <c r="H13" s="217"/>
      <c r="I13" s="68"/>
    </row>
    <row r="14" spans="1:9" x14ac:dyDescent="0.25">
      <c r="A14" s="113">
        <v>8</v>
      </c>
      <c r="B14" s="113">
        <v>375</v>
      </c>
      <c r="C14" s="216" t="str">
        <f t="shared" si="0"/>
        <v>JIMENA VÁZQUEZ GARCÍA</v>
      </c>
      <c r="D14" s="113" t="str">
        <f t="shared" si="1"/>
        <v>F</v>
      </c>
      <c r="E14" s="113">
        <f t="shared" si="2"/>
        <v>2010</v>
      </c>
      <c r="F14" s="216" t="str">
        <f t="shared" si="3"/>
        <v>PREBENJAMIN</v>
      </c>
      <c r="G14" s="217" t="str">
        <f t="shared" si="4"/>
        <v>HERNAN CORTES</v>
      </c>
      <c r="H14" s="217"/>
      <c r="I14" s="68"/>
    </row>
    <row r="15" spans="1:9" x14ac:dyDescent="0.25">
      <c r="A15" s="113">
        <v>9</v>
      </c>
      <c r="B15" s="113">
        <v>1491</v>
      </c>
      <c r="C15" s="216" t="str">
        <f t="shared" si="0"/>
        <v>Paula Sánchez Galera</v>
      </c>
      <c r="D15" s="113" t="str">
        <f t="shared" si="1"/>
        <v>F</v>
      </c>
      <c r="E15" s="113">
        <f t="shared" si="2"/>
        <v>2004</v>
      </c>
      <c r="F15" s="216" t="str">
        <f t="shared" si="3"/>
        <v>INFANTIL</v>
      </c>
      <c r="G15" s="217" t="str">
        <f t="shared" si="4"/>
        <v>COMPAÑÍA DE MARIA</v>
      </c>
      <c r="H15" s="217"/>
      <c r="I15" s="68"/>
    </row>
    <row r="16" spans="1:9" x14ac:dyDescent="0.25">
      <c r="A16" s="113">
        <v>10</v>
      </c>
      <c r="B16" s="113">
        <v>2765</v>
      </c>
      <c r="C16" s="216" t="str">
        <f t="shared" si="0"/>
        <v>ANGELA HERNANDEZ SORIA</v>
      </c>
      <c r="D16" s="113" t="str">
        <f t="shared" si="1"/>
        <v>F</v>
      </c>
      <c r="E16" s="113" t="e">
        <f t="shared" si="2"/>
        <v>#N/A</v>
      </c>
      <c r="F16" s="216" t="str">
        <f t="shared" si="3"/>
        <v>INFANTIL</v>
      </c>
      <c r="G16" s="217" t="str">
        <f t="shared" si="4"/>
        <v>IES PUERTA CUARTOS</v>
      </c>
      <c r="H16" s="217"/>
      <c r="I16" s="68"/>
    </row>
    <row r="17" spans="1:9" x14ac:dyDescent="0.25">
      <c r="A17" s="113">
        <v>11</v>
      </c>
      <c r="B17" s="113">
        <v>1367</v>
      </c>
      <c r="C17" s="216" t="str">
        <f t="shared" si="0"/>
        <v>CORROCHANO GARCÍA, MARINA</v>
      </c>
      <c r="D17" s="113" t="str">
        <f t="shared" si="1"/>
        <v>F</v>
      </c>
      <c r="E17" s="113">
        <f t="shared" si="2"/>
        <v>2004</v>
      </c>
      <c r="F17" s="216" t="str">
        <f t="shared" si="3"/>
        <v>INFANTIL</v>
      </c>
      <c r="G17" s="217" t="str">
        <f t="shared" si="4"/>
        <v>IES PADRE JUAN DE MARIANA</v>
      </c>
      <c r="H17" s="217"/>
      <c r="I17" s="68"/>
    </row>
    <row r="18" spans="1:9" x14ac:dyDescent="0.25">
      <c r="A18" s="113">
        <v>12</v>
      </c>
      <c r="B18" s="113">
        <v>2771</v>
      </c>
      <c r="C18" s="216" t="str">
        <f t="shared" si="0"/>
        <v>ISABEL ALONSO LOAISA</v>
      </c>
      <c r="D18" s="113" t="str">
        <f t="shared" si="1"/>
        <v>F</v>
      </c>
      <c r="E18" s="113" t="e">
        <f t="shared" si="2"/>
        <v>#N/A</v>
      </c>
      <c r="F18" s="216" t="str">
        <f t="shared" si="3"/>
        <v>INFANTIL</v>
      </c>
      <c r="G18" s="217" t="str">
        <f t="shared" si="4"/>
        <v>IES PUERTA CUARTOS</v>
      </c>
      <c r="H18" s="217"/>
      <c r="I18" s="68"/>
    </row>
    <row r="19" spans="1:9" x14ac:dyDescent="0.25">
      <c r="A19" s="113">
        <v>13</v>
      </c>
      <c r="B19" s="113">
        <v>1369</v>
      </c>
      <c r="C19" s="216" t="str">
        <f t="shared" si="0"/>
        <v>DELGADO FERNÁNDEZ, ANA</v>
      </c>
      <c r="D19" s="113" t="str">
        <f t="shared" si="1"/>
        <v>F</v>
      </c>
      <c r="E19" s="113">
        <f t="shared" si="2"/>
        <v>2004</v>
      </c>
      <c r="F19" s="216" t="str">
        <f t="shared" si="3"/>
        <v>INFANTIL</v>
      </c>
      <c r="G19" s="217" t="str">
        <f t="shared" si="4"/>
        <v>IES PADRE JUAN DE MARIANA</v>
      </c>
      <c r="H19" s="217"/>
      <c r="I19" s="68"/>
    </row>
    <row r="20" spans="1:9" x14ac:dyDescent="0.25">
      <c r="A20" s="113">
        <v>14</v>
      </c>
      <c r="B20" s="113">
        <v>1034</v>
      </c>
      <c r="C20" s="216" t="str">
        <f t="shared" si="0"/>
        <v>MARTIN FERNANDEZ, SUSANA</v>
      </c>
      <c r="D20" s="113" t="str">
        <f t="shared" si="1"/>
        <v>F</v>
      </c>
      <c r="E20" s="113">
        <f t="shared" si="2"/>
        <v>2003</v>
      </c>
      <c r="F20" s="216" t="str">
        <f t="shared" si="3"/>
        <v>INFANTIL</v>
      </c>
      <c r="G20" s="217" t="str">
        <f t="shared" si="4"/>
        <v>IES SAN ISIDRO</v>
      </c>
      <c r="H20" s="217"/>
      <c r="I20" s="68"/>
    </row>
    <row r="21" spans="1:9" x14ac:dyDescent="0.25">
      <c r="A21" s="113">
        <v>15</v>
      </c>
      <c r="B21" s="113">
        <v>1019</v>
      </c>
      <c r="C21" s="216" t="str">
        <f t="shared" si="0"/>
        <v>LOPEZ CALVO, LUCIA</v>
      </c>
      <c r="D21" s="113" t="str">
        <f t="shared" si="1"/>
        <v>F</v>
      </c>
      <c r="E21" s="113">
        <f t="shared" si="2"/>
        <v>2004</v>
      </c>
      <c r="F21" s="216" t="str">
        <f t="shared" si="3"/>
        <v>INFANTIL</v>
      </c>
      <c r="G21" s="217" t="str">
        <f t="shared" si="4"/>
        <v>IES SAN ISIDRO</v>
      </c>
      <c r="H21" s="217"/>
      <c r="I21" s="68"/>
    </row>
    <row r="22" spans="1:9" x14ac:dyDescent="0.25">
      <c r="A22" s="113">
        <v>16</v>
      </c>
      <c r="B22" s="113">
        <v>1376</v>
      </c>
      <c r="C22" s="216" t="str">
        <f t="shared" si="0"/>
        <v>MUÑOZ HERNÁNDEZ, BLANCA</v>
      </c>
      <c r="D22" s="113" t="str">
        <f t="shared" si="1"/>
        <v>F</v>
      </c>
      <c r="E22" s="113">
        <f t="shared" si="2"/>
        <v>2004</v>
      </c>
      <c r="F22" s="216" t="str">
        <f t="shared" si="3"/>
        <v>INFANTIL</v>
      </c>
      <c r="G22" s="217" t="str">
        <f t="shared" si="4"/>
        <v>IES PADRE JUAN DE MARIANA</v>
      </c>
      <c r="H22" s="217"/>
      <c r="I22" s="68"/>
    </row>
    <row r="23" spans="1:9" x14ac:dyDescent="0.25">
      <c r="A23" s="113">
        <v>17</v>
      </c>
      <c r="B23" s="113">
        <v>1858</v>
      </c>
      <c r="C23" s="216" t="str">
        <f t="shared" si="0"/>
        <v>ANA SANCHEZ QUERENCIASS</v>
      </c>
      <c r="D23" s="113" t="str">
        <f t="shared" si="1"/>
        <v>F</v>
      </c>
      <c r="E23" s="113">
        <f t="shared" si="2"/>
        <v>2004</v>
      </c>
      <c r="F23" s="216" t="str">
        <f t="shared" si="3"/>
        <v>INFANTIL</v>
      </c>
      <c r="G23" s="217" t="str">
        <f t="shared" si="4"/>
        <v>CLEMENTE PALENCIA</v>
      </c>
      <c r="H23" s="217"/>
      <c r="I23" s="68"/>
    </row>
    <row r="24" spans="1:9" x14ac:dyDescent="0.25">
      <c r="A24" s="113">
        <v>18</v>
      </c>
      <c r="B24" s="113">
        <v>1378</v>
      </c>
      <c r="C24" s="216" t="str">
        <f t="shared" si="0"/>
        <v>PÉREZ DE LA CALLE, MARTA</v>
      </c>
      <c r="D24" s="113" t="str">
        <f t="shared" si="1"/>
        <v>F</v>
      </c>
      <c r="E24" s="113">
        <f t="shared" si="2"/>
        <v>2004</v>
      </c>
      <c r="F24" s="216" t="str">
        <f t="shared" si="3"/>
        <v>INFANTIL</v>
      </c>
      <c r="G24" s="217" t="str">
        <f t="shared" si="4"/>
        <v>IES PADRE JUAN DE MARIANA</v>
      </c>
      <c r="H24" s="217"/>
      <c r="I24" s="68"/>
    </row>
    <row r="25" spans="1:9" x14ac:dyDescent="0.25">
      <c r="A25" s="113">
        <v>19</v>
      </c>
      <c r="B25" s="113">
        <v>1311</v>
      </c>
      <c r="C25" s="216" t="str">
        <f t="shared" si="0"/>
        <v>Domínguez Sánchez Leticia</v>
      </c>
      <c r="D25" s="113" t="str">
        <f t="shared" si="1"/>
        <v>F</v>
      </c>
      <c r="E25" s="113">
        <f t="shared" si="2"/>
        <v>2003</v>
      </c>
      <c r="F25" s="216" t="str">
        <f t="shared" si="3"/>
        <v>INFANTIL</v>
      </c>
      <c r="G25" s="217" t="str">
        <f t="shared" si="4"/>
        <v>JOAQUIN ALONSO-MISIONERAS</v>
      </c>
      <c r="H25" s="217"/>
      <c r="I25" s="68"/>
    </row>
    <row r="26" spans="1:9" x14ac:dyDescent="0.25">
      <c r="A26" s="113">
        <v>20</v>
      </c>
      <c r="B26" s="113">
        <v>1766</v>
      </c>
      <c r="C26" s="216" t="str">
        <f t="shared" si="0"/>
        <v>Bermúdez Hernández, Andrea</v>
      </c>
      <c r="D26" s="113" t="str">
        <f t="shared" si="1"/>
        <v>F</v>
      </c>
      <c r="E26" s="113">
        <f t="shared" si="2"/>
        <v>2004</v>
      </c>
      <c r="F26" s="216" t="str">
        <f t="shared" si="3"/>
        <v>INFANTIL</v>
      </c>
      <c r="G26" s="217" t="str">
        <f t="shared" si="4"/>
        <v>JOAQUIN ALONSO-MISIONERAS</v>
      </c>
      <c r="H26" s="217"/>
      <c r="I26" s="68"/>
    </row>
    <row r="27" spans="1:9" x14ac:dyDescent="0.25">
      <c r="A27" s="113">
        <v>21</v>
      </c>
      <c r="B27" s="113">
        <v>1786</v>
      </c>
      <c r="C27" s="216" t="str">
        <f t="shared" si="0"/>
        <v>Merino Alonso, Marta</v>
      </c>
      <c r="D27" s="113" t="str">
        <f t="shared" si="1"/>
        <v>F</v>
      </c>
      <c r="E27" s="113">
        <f t="shared" si="2"/>
        <v>2004</v>
      </c>
      <c r="F27" s="216" t="str">
        <f t="shared" si="3"/>
        <v>INFANTIL</v>
      </c>
      <c r="G27" s="217" t="str">
        <f t="shared" si="4"/>
        <v>JOAQUIN ALONSO-MISIONERAS</v>
      </c>
      <c r="H27" s="217"/>
      <c r="I27" s="68"/>
    </row>
    <row r="28" spans="1:9" x14ac:dyDescent="0.25">
      <c r="A28" s="113">
        <v>22</v>
      </c>
      <c r="B28" s="113">
        <v>1303</v>
      </c>
      <c r="C28" s="216" t="str">
        <f t="shared" si="0"/>
        <v>García Soria Irene</v>
      </c>
      <c r="D28" s="113" t="str">
        <f t="shared" si="1"/>
        <v>F</v>
      </c>
      <c r="E28" s="113">
        <f t="shared" si="2"/>
        <v>2003</v>
      </c>
      <c r="F28" s="216" t="str">
        <f t="shared" si="3"/>
        <v>INFANTIL</v>
      </c>
      <c r="G28" s="217" t="str">
        <f t="shared" si="4"/>
        <v>JOAQUIN ALONSO-MISIONERAS</v>
      </c>
      <c r="H28" s="217"/>
      <c r="I28" s="68"/>
    </row>
    <row r="29" spans="1:9" x14ac:dyDescent="0.25">
      <c r="A29" s="113">
        <v>23</v>
      </c>
      <c r="B29" s="113">
        <v>1756</v>
      </c>
      <c r="C29" s="216" t="str">
        <f t="shared" si="0"/>
        <v>GREGORIO RIOS, SARA</v>
      </c>
      <c r="D29" s="113" t="str">
        <f t="shared" si="1"/>
        <v>F</v>
      </c>
      <c r="E29" s="113">
        <f t="shared" si="2"/>
        <v>2003</v>
      </c>
      <c r="F29" s="216" t="str">
        <f t="shared" si="3"/>
        <v>INFANTIL</v>
      </c>
      <c r="G29" s="217" t="str">
        <f t="shared" si="4"/>
        <v>IES RIBERA DEL TAJO</v>
      </c>
      <c r="H29" s="217"/>
      <c r="I29" s="68"/>
    </row>
    <row r="30" spans="1:9" x14ac:dyDescent="0.25">
      <c r="A30" s="113">
        <v>24</v>
      </c>
      <c r="B30" s="113">
        <v>1768</v>
      </c>
      <c r="C30" s="216" t="str">
        <f t="shared" si="0"/>
        <v>Bodas Sánchez, Helena</v>
      </c>
      <c r="D30" s="113" t="str">
        <f t="shared" si="1"/>
        <v>F</v>
      </c>
      <c r="E30" s="113">
        <f t="shared" si="2"/>
        <v>2004</v>
      </c>
      <c r="F30" s="216" t="str">
        <f t="shared" si="3"/>
        <v>INFANTIL</v>
      </c>
      <c r="G30" s="217" t="str">
        <f t="shared" si="4"/>
        <v>JOAQUIN ALONSO-MISIONERAS</v>
      </c>
      <c r="H30" s="217"/>
      <c r="I30" s="68"/>
    </row>
    <row r="31" spans="1:9" x14ac:dyDescent="0.25">
      <c r="A31" s="113">
        <v>25</v>
      </c>
      <c r="B31" s="113">
        <v>1755</v>
      </c>
      <c r="C31" s="216" t="str">
        <f t="shared" si="0"/>
        <v>JIMENEZ FERNANDEZ, RAQUEL</v>
      </c>
      <c r="D31" s="113" t="str">
        <f t="shared" si="1"/>
        <v>F</v>
      </c>
      <c r="E31" s="113">
        <f t="shared" si="2"/>
        <v>2003</v>
      </c>
      <c r="F31" s="216" t="str">
        <f t="shared" si="3"/>
        <v>INFANTIL</v>
      </c>
      <c r="G31" s="217" t="str">
        <f t="shared" si="4"/>
        <v>IES RIBERA DEL TAJO</v>
      </c>
      <c r="H31" s="217"/>
      <c r="I31" s="68"/>
    </row>
    <row r="32" spans="1:9" x14ac:dyDescent="0.25">
      <c r="A32" s="113">
        <v>26</v>
      </c>
      <c r="B32" s="113">
        <v>1495</v>
      </c>
      <c r="C32" s="216" t="str">
        <f t="shared" si="0"/>
        <v>Carolina Castillo</v>
      </c>
      <c r="D32" s="113" t="str">
        <f t="shared" si="1"/>
        <v>F</v>
      </c>
      <c r="E32" s="113">
        <f t="shared" si="2"/>
        <v>2003</v>
      </c>
      <c r="F32" s="216" t="str">
        <f t="shared" si="3"/>
        <v>INFANTIL</v>
      </c>
      <c r="G32" s="217" t="str">
        <f t="shared" si="4"/>
        <v>COMPAÑÍA DE MARIA</v>
      </c>
      <c r="H32" s="217"/>
      <c r="I32" s="68"/>
    </row>
    <row r="33" spans="1:10" x14ac:dyDescent="0.25">
      <c r="A33" s="113">
        <v>27</v>
      </c>
      <c r="B33" s="113">
        <v>1506</v>
      </c>
      <c r="C33" s="216" t="str">
        <f t="shared" si="0"/>
        <v xml:space="preserve">Irene Muñoz Gomez </v>
      </c>
      <c r="D33" s="113" t="str">
        <f t="shared" si="1"/>
        <v>F</v>
      </c>
      <c r="E33" s="113">
        <f t="shared" si="2"/>
        <v>2004</v>
      </c>
      <c r="F33" s="216" t="str">
        <f t="shared" si="3"/>
        <v>INFANTIL</v>
      </c>
      <c r="G33" s="217" t="str">
        <f t="shared" si="4"/>
        <v>COMPAÑÍA DE MARIA</v>
      </c>
      <c r="H33" s="217"/>
      <c r="I33" s="68"/>
    </row>
    <row r="34" spans="1:10" x14ac:dyDescent="0.25">
      <c r="A34" s="113">
        <v>28</v>
      </c>
      <c r="B34" s="113">
        <v>1903</v>
      </c>
      <c r="C34" s="216" t="str">
        <f t="shared" si="0"/>
        <v>OMIAMA REZZUIKI LOUHABI</v>
      </c>
      <c r="D34" s="113" t="str">
        <f t="shared" si="1"/>
        <v>F</v>
      </c>
      <c r="E34" s="113">
        <f t="shared" si="2"/>
        <v>2004</v>
      </c>
      <c r="F34" s="216" t="str">
        <f t="shared" si="3"/>
        <v>INFANTIL</v>
      </c>
      <c r="G34" s="217" t="str">
        <f t="shared" si="4"/>
        <v>LOPE DE VEGA</v>
      </c>
      <c r="H34" s="217"/>
      <c r="I34" s="68"/>
    </row>
    <row r="35" spans="1:10" x14ac:dyDescent="0.25">
      <c r="A35" s="113">
        <v>29</v>
      </c>
      <c r="B35" s="113">
        <v>42</v>
      </c>
      <c r="C35" s="216" t="str">
        <f t="shared" si="0"/>
        <v>BARQUILLO CALERO PALOMA</v>
      </c>
      <c r="D35" s="113" t="str">
        <f t="shared" si="1"/>
        <v>F</v>
      </c>
      <c r="E35" s="113">
        <f t="shared" si="2"/>
        <v>2003</v>
      </c>
      <c r="F35" s="216" t="str">
        <f t="shared" si="3"/>
        <v>INFANTIL</v>
      </c>
      <c r="G35" s="217" t="str">
        <f t="shared" si="4"/>
        <v>LA SALLE</v>
      </c>
      <c r="H35" s="217"/>
      <c r="I35" s="68"/>
    </row>
    <row r="36" spans="1:10" x14ac:dyDescent="0.25">
      <c r="A36" s="113">
        <v>30</v>
      </c>
      <c r="B36" s="113">
        <v>1501</v>
      </c>
      <c r="C36" s="216" t="str">
        <f t="shared" si="0"/>
        <v>Celia Martín del Pino</v>
      </c>
      <c r="D36" s="113" t="str">
        <f t="shared" si="1"/>
        <v>F</v>
      </c>
      <c r="E36" s="113">
        <f t="shared" si="2"/>
        <v>2004</v>
      </c>
      <c r="F36" s="216" t="str">
        <f t="shared" si="3"/>
        <v>INFANTIL</v>
      </c>
      <c r="G36" s="217" t="str">
        <f t="shared" si="4"/>
        <v>COMPAÑÍA DE MARIA</v>
      </c>
      <c r="H36" s="217"/>
      <c r="I36" s="68"/>
    </row>
    <row r="37" spans="1:10" x14ac:dyDescent="0.25">
      <c r="A37" s="113">
        <v>31</v>
      </c>
      <c r="B37" s="113">
        <v>1494</v>
      </c>
      <c r="C37" s="216" t="str">
        <f t="shared" si="0"/>
        <v>Marta Cáceres</v>
      </c>
      <c r="D37" s="113" t="str">
        <f t="shared" si="1"/>
        <v>F</v>
      </c>
      <c r="E37" s="113">
        <f t="shared" si="2"/>
        <v>2003</v>
      </c>
      <c r="F37" s="216" t="str">
        <f t="shared" si="3"/>
        <v>INFANTIL</v>
      </c>
      <c r="G37" s="217" t="str">
        <f t="shared" si="4"/>
        <v>COMPAÑÍA DE MARIA</v>
      </c>
      <c r="H37" s="217"/>
      <c r="I37" s="68"/>
    </row>
    <row r="38" spans="1:10" x14ac:dyDescent="0.25">
      <c r="A38" s="113">
        <v>32</v>
      </c>
      <c r="B38" s="113">
        <v>2407</v>
      </c>
      <c r="C38" s="216" t="str">
        <f t="shared" si="0"/>
        <v>CARMEN MIGUEL ESPINOLA</v>
      </c>
      <c r="D38" s="113" t="str">
        <f t="shared" si="1"/>
        <v>F</v>
      </c>
      <c r="E38" s="113" t="e">
        <f t="shared" si="2"/>
        <v>#N/A</v>
      </c>
      <c r="F38" s="216" t="str">
        <f t="shared" si="3"/>
        <v>INFANTIL</v>
      </c>
      <c r="G38" s="217" t="str">
        <f t="shared" si="4"/>
        <v>LA SALLE</v>
      </c>
      <c r="H38" s="217"/>
      <c r="I38" s="68"/>
    </row>
    <row r="39" spans="1:10" x14ac:dyDescent="0.25">
      <c r="A39" s="113">
        <v>33</v>
      </c>
      <c r="B39" s="113">
        <v>1980</v>
      </c>
      <c r="C39" s="216" t="str">
        <f t="shared" ref="C39:C70" si="5">VLOOKUP(B39,COLEGIOS16,2,FALSE)</f>
        <v>ANABEL RODRIGUEXZ ACEITUNO</v>
      </c>
      <c r="D39" s="113" t="str">
        <f t="shared" ref="D39:D70" si="6">VLOOKUP(B39,COLEGIOS16,4,FALSE)</f>
        <v>F</v>
      </c>
      <c r="E39" s="113">
        <f t="shared" si="2"/>
        <v>2004</v>
      </c>
      <c r="F39" s="216" t="str">
        <f t="shared" ref="F39:F70" si="7">VLOOKUP(B39,COLEGIOS16,6,FALSE)</f>
        <v>INFANTIL</v>
      </c>
      <c r="G39" s="217" t="str">
        <f t="shared" ref="G39:G70" si="8">VLOOKUP(B39,COLEGIOS16,7,FALSE)</f>
        <v>JUAN RAMON JIMENEZ</v>
      </c>
      <c r="H39" s="217"/>
      <c r="I39" s="68"/>
    </row>
    <row r="40" spans="1:10" x14ac:dyDescent="0.25">
      <c r="A40" s="113">
        <v>34</v>
      </c>
      <c r="B40" s="113">
        <v>1377</v>
      </c>
      <c r="C40" s="216" t="str">
        <f t="shared" si="5"/>
        <v>PARRILLA ALONSO, MARTA</v>
      </c>
      <c r="D40" s="113" t="str">
        <f t="shared" si="6"/>
        <v>F</v>
      </c>
      <c r="E40" s="113">
        <f t="shared" si="2"/>
        <v>2004</v>
      </c>
      <c r="F40" s="216" t="str">
        <f t="shared" si="7"/>
        <v>INFANTIL</v>
      </c>
      <c r="G40" s="217" t="str">
        <f t="shared" si="8"/>
        <v>IES PADRE JUAN DE MARIANA</v>
      </c>
      <c r="H40" s="217"/>
      <c r="I40" s="68"/>
    </row>
    <row r="41" spans="1:10" x14ac:dyDescent="0.25">
      <c r="A41" s="113">
        <v>35</v>
      </c>
      <c r="B41" s="113">
        <v>1513</v>
      </c>
      <c r="C41" s="216" t="str">
        <f t="shared" si="5"/>
        <v xml:space="preserve">Natalia Gomez Perez </v>
      </c>
      <c r="D41" s="113" t="str">
        <f t="shared" si="6"/>
        <v>F</v>
      </c>
      <c r="E41" s="113">
        <f t="shared" si="2"/>
        <v>2004</v>
      </c>
      <c r="F41" s="216" t="str">
        <f t="shared" si="7"/>
        <v>INFANTIL</v>
      </c>
      <c r="G41" s="217" t="str">
        <f t="shared" si="8"/>
        <v>COMPAÑÍA DE MARIA</v>
      </c>
      <c r="H41" s="217"/>
      <c r="I41" s="68"/>
    </row>
    <row r="42" spans="1:10" x14ac:dyDescent="0.25">
      <c r="A42" s="113">
        <v>36</v>
      </c>
      <c r="B42" s="113">
        <v>1971</v>
      </c>
      <c r="C42" s="216" t="str">
        <f t="shared" si="5"/>
        <v>YADIRA IGLESIAS DE LA ROSA</v>
      </c>
      <c r="D42" s="113" t="str">
        <f t="shared" si="6"/>
        <v>F</v>
      </c>
      <c r="E42" s="113">
        <f t="shared" si="2"/>
        <v>2003</v>
      </c>
      <c r="F42" s="216" t="str">
        <f t="shared" si="7"/>
        <v>INFANTIL</v>
      </c>
      <c r="G42" s="217" t="str">
        <f t="shared" si="8"/>
        <v>JUAN RAMON JIMENEZ</v>
      </c>
      <c r="H42" s="217"/>
      <c r="I42" s="68"/>
    </row>
    <row r="43" spans="1:10" x14ac:dyDescent="0.25">
      <c r="A43" s="113">
        <v>37</v>
      </c>
      <c r="B43" s="113">
        <v>1935</v>
      </c>
      <c r="C43" s="216" t="str">
        <f t="shared" si="5"/>
        <v>NOELIA ARANDA SANCHEZ</v>
      </c>
      <c r="D43" s="113" t="str">
        <f t="shared" si="6"/>
        <v>F</v>
      </c>
      <c r="E43" s="113">
        <f t="shared" si="2"/>
        <v>2004</v>
      </c>
      <c r="F43" s="216" t="str">
        <f t="shared" si="7"/>
        <v>INFANTIL</v>
      </c>
      <c r="G43" s="217" t="str">
        <f t="shared" si="8"/>
        <v>JUAN RAMON JIMENEZ</v>
      </c>
      <c r="H43" s="217"/>
      <c r="I43" s="68"/>
    </row>
    <row r="44" spans="1:10" x14ac:dyDescent="0.25">
      <c r="A44" s="113">
        <v>38</v>
      </c>
      <c r="B44" s="113">
        <v>1936</v>
      </c>
      <c r="C44" s="216" t="str">
        <f t="shared" si="5"/>
        <v>PAULA JORRELO OLMEDO</v>
      </c>
      <c r="D44" s="113" t="str">
        <f t="shared" si="6"/>
        <v>F</v>
      </c>
      <c r="E44" s="113"/>
      <c r="F44" s="216" t="str">
        <f t="shared" si="7"/>
        <v>INFANTIL</v>
      </c>
      <c r="G44" s="217" t="str">
        <f t="shared" si="8"/>
        <v>JUAN RAMON JIMENEZ</v>
      </c>
      <c r="H44" s="217"/>
      <c r="I44" s="68"/>
    </row>
    <row r="45" spans="1:10" x14ac:dyDescent="0.25">
      <c r="A45" s="113">
        <v>39</v>
      </c>
      <c r="B45" s="113">
        <v>44</v>
      </c>
      <c r="C45" s="216" t="str">
        <f t="shared" si="5"/>
        <v>LIAO SISI</v>
      </c>
      <c r="D45" s="113" t="str">
        <f t="shared" si="6"/>
        <v>F</v>
      </c>
      <c r="E45" s="113"/>
      <c r="F45" s="216" t="str">
        <f t="shared" si="7"/>
        <v>INFANTIL</v>
      </c>
      <c r="G45" s="217" t="str">
        <f t="shared" si="8"/>
        <v>LA SALLE</v>
      </c>
      <c r="H45" s="217"/>
      <c r="I45" s="68"/>
    </row>
    <row r="46" spans="1:10" x14ac:dyDescent="0.25">
      <c r="A46" s="113">
        <v>40</v>
      </c>
      <c r="B46" s="113">
        <v>1516</v>
      </c>
      <c r="C46" s="216" t="str">
        <f t="shared" si="5"/>
        <v>Rebeca Valero Revinega</v>
      </c>
      <c r="D46" s="113" t="str">
        <f t="shared" si="6"/>
        <v>F</v>
      </c>
      <c r="E46" s="113"/>
      <c r="F46" s="216" t="str">
        <f t="shared" si="7"/>
        <v>INFANTIL</v>
      </c>
      <c r="G46" s="217" t="str">
        <f t="shared" si="8"/>
        <v>COMPAÑÍA DE MARIA</v>
      </c>
      <c r="H46" s="217"/>
      <c r="I46" s="68"/>
    </row>
    <row r="47" spans="1:10" ht="18.75" x14ac:dyDescent="0.3">
      <c r="A47" s="113">
        <v>41</v>
      </c>
      <c r="B47" s="218">
        <v>1508</v>
      </c>
      <c r="C47" s="216" t="str">
        <f t="shared" si="5"/>
        <v>Susana de la Iglesia Rico</v>
      </c>
      <c r="D47" s="113" t="str">
        <f t="shared" si="6"/>
        <v>F</v>
      </c>
      <c r="E47" s="218"/>
      <c r="F47" s="216" t="str">
        <f t="shared" si="7"/>
        <v>INFANTIL</v>
      </c>
      <c r="G47" s="217" t="str">
        <f t="shared" si="8"/>
        <v>COMPAÑÍA DE MARIA</v>
      </c>
      <c r="H47" s="218"/>
      <c r="I47" s="214"/>
      <c r="J47" s="214"/>
    </row>
    <row r="48" spans="1:10" x14ac:dyDescent="0.25">
      <c r="A48" s="113">
        <v>42</v>
      </c>
      <c r="B48" s="113">
        <v>2406</v>
      </c>
      <c r="C48" s="216" t="str">
        <f t="shared" si="5"/>
        <v>LAURA RUIZ MORAN</v>
      </c>
      <c r="D48" s="113" t="s">
        <v>1841</v>
      </c>
      <c r="E48" s="113"/>
      <c r="F48" s="216" t="str">
        <f t="shared" si="7"/>
        <v>INFANTIL</v>
      </c>
      <c r="G48" s="217" t="str">
        <f t="shared" si="8"/>
        <v>LA SALLE</v>
      </c>
      <c r="H48" s="217"/>
      <c r="I48" s="68"/>
    </row>
    <row r="49" spans="1:9" ht="18.75" x14ac:dyDescent="0.3">
      <c r="A49" s="113">
        <v>43</v>
      </c>
      <c r="B49" s="113">
        <v>46</v>
      </c>
      <c r="C49" s="216" t="str">
        <f t="shared" si="5"/>
        <v>MORENO MORALES ALEJANDRA</v>
      </c>
      <c r="D49" s="113" t="str">
        <f t="shared" si="6"/>
        <v>F</v>
      </c>
      <c r="E49" s="113"/>
      <c r="F49" s="216" t="str">
        <f t="shared" si="7"/>
        <v>INFANTIL</v>
      </c>
      <c r="G49" s="217" t="str">
        <f t="shared" si="8"/>
        <v>LA SALLE</v>
      </c>
      <c r="H49" s="217"/>
      <c r="I49" s="110"/>
    </row>
    <row r="50" spans="1:9" ht="18.75" x14ac:dyDescent="0.3">
      <c r="A50" s="113">
        <v>44</v>
      </c>
      <c r="B50" s="113">
        <v>1788</v>
      </c>
      <c r="C50" s="216" t="str">
        <f t="shared" si="5"/>
        <v>Presa González, Lucía</v>
      </c>
      <c r="D50" s="113" t="str">
        <f t="shared" si="6"/>
        <v>F</v>
      </c>
      <c r="E50" s="113"/>
      <c r="F50" s="216" t="str">
        <f t="shared" si="7"/>
        <v>INFANTIL</v>
      </c>
      <c r="G50" s="217" t="str">
        <f t="shared" si="8"/>
        <v>JOAQUIN ALONSO-MISIONERAS</v>
      </c>
      <c r="H50" s="217"/>
      <c r="I50" s="110"/>
    </row>
    <row r="51" spans="1:9" ht="18.75" x14ac:dyDescent="0.3">
      <c r="A51" s="113">
        <v>45</v>
      </c>
      <c r="B51" s="113">
        <v>1502</v>
      </c>
      <c r="C51" s="216" t="str">
        <f t="shared" si="5"/>
        <v>Julia Santos Querencias</v>
      </c>
      <c r="D51" s="113" t="str">
        <f t="shared" si="6"/>
        <v>F</v>
      </c>
      <c r="E51" s="113"/>
      <c r="F51" s="216" t="str">
        <f t="shared" si="7"/>
        <v>INFANTIL</v>
      </c>
      <c r="G51" s="217" t="str">
        <f t="shared" si="8"/>
        <v>COMPAÑÍA DE MARIA</v>
      </c>
      <c r="H51" s="217"/>
      <c r="I51" s="110"/>
    </row>
    <row r="52" spans="1:9" x14ac:dyDescent="0.25">
      <c r="A52" s="113">
        <v>46</v>
      </c>
      <c r="B52" s="113">
        <v>1790</v>
      </c>
      <c r="C52" s="216" t="str">
        <f t="shared" si="5"/>
        <v>Sánchez González, Marta</v>
      </c>
      <c r="D52" s="113" t="str">
        <f t="shared" si="6"/>
        <v>F</v>
      </c>
      <c r="E52" s="113"/>
      <c r="F52" s="216" t="str">
        <f t="shared" si="7"/>
        <v>INFANTIL</v>
      </c>
      <c r="G52" s="217" t="str">
        <f t="shared" si="8"/>
        <v>JOAQUIN ALONSO-MISIONERAS</v>
      </c>
      <c r="H52" s="217"/>
      <c r="I52" s="68"/>
    </row>
    <row r="53" spans="1:9" x14ac:dyDescent="0.25">
      <c r="A53" s="113">
        <v>47</v>
      </c>
      <c r="B53" s="113">
        <v>1767</v>
      </c>
      <c r="C53" s="216" t="str">
        <f t="shared" si="5"/>
        <v>Blázquez Parra, Paula</v>
      </c>
      <c r="D53" s="113" t="str">
        <f t="shared" si="6"/>
        <v>F</v>
      </c>
      <c r="E53" s="113"/>
      <c r="F53" s="216" t="str">
        <f t="shared" si="7"/>
        <v>INFANTIL</v>
      </c>
      <c r="G53" s="217" t="str">
        <f t="shared" si="8"/>
        <v>JOAQUIN ALONSO-MISIONERAS</v>
      </c>
      <c r="H53" s="217"/>
      <c r="I53" s="68"/>
    </row>
    <row r="54" spans="1:9" x14ac:dyDescent="0.25">
      <c r="A54" s="113">
        <v>48</v>
      </c>
      <c r="B54" s="113">
        <v>1505</v>
      </c>
      <c r="C54" s="216" t="str">
        <f t="shared" si="5"/>
        <v xml:space="preserve"> Marta Melchor Pimentel</v>
      </c>
      <c r="D54" s="113" t="str">
        <f t="shared" si="6"/>
        <v>F</v>
      </c>
      <c r="E54" s="113"/>
      <c r="F54" s="216" t="str">
        <f t="shared" si="7"/>
        <v>INFANTIL</v>
      </c>
      <c r="G54" s="217" t="str">
        <f t="shared" si="8"/>
        <v>COMPAÑÍA DE MARIA</v>
      </c>
      <c r="H54" s="217"/>
      <c r="I54" s="68"/>
    </row>
    <row r="55" spans="1:9" x14ac:dyDescent="0.25">
      <c r="A55" s="113">
        <v>49</v>
      </c>
      <c r="B55" s="113">
        <v>1530</v>
      </c>
      <c r="C55" s="216" t="str">
        <f t="shared" si="5"/>
        <v>Carmen de Leyva</v>
      </c>
      <c r="D55" s="113" t="str">
        <f t="shared" si="6"/>
        <v>F</v>
      </c>
      <c r="E55" s="113"/>
      <c r="F55" s="216" t="str">
        <f t="shared" si="7"/>
        <v>INFANTIL</v>
      </c>
      <c r="G55" s="217" t="str">
        <f t="shared" si="8"/>
        <v>COMPAÑÍA DE MARIA</v>
      </c>
      <c r="H55" s="217"/>
      <c r="I55" s="68"/>
    </row>
    <row r="56" spans="1:9" x14ac:dyDescent="0.25">
      <c r="A56" s="113">
        <v>50</v>
      </c>
      <c r="B56" s="113">
        <v>1315</v>
      </c>
      <c r="C56" s="216" t="str">
        <f t="shared" si="5"/>
        <v>Figueroa Farfán Nikole</v>
      </c>
      <c r="D56" s="113" t="str">
        <f t="shared" si="6"/>
        <v>F</v>
      </c>
      <c r="E56" s="113"/>
      <c r="F56" s="216" t="str">
        <f t="shared" si="7"/>
        <v>INFANTIL</v>
      </c>
      <c r="G56" s="217" t="str">
        <f t="shared" si="8"/>
        <v>JOAQUIN ALONSO-MISIONERAS</v>
      </c>
      <c r="H56" s="217"/>
      <c r="I56" s="68"/>
    </row>
    <row r="57" spans="1:9" x14ac:dyDescent="0.25">
      <c r="A57" s="113">
        <v>51</v>
      </c>
      <c r="B57" s="113">
        <v>1499</v>
      </c>
      <c r="C57" s="216" t="str">
        <f t="shared" si="5"/>
        <v>Juliana Trejos</v>
      </c>
      <c r="D57" s="113" t="str">
        <f t="shared" si="6"/>
        <v>F</v>
      </c>
      <c r="E57" s="113"/>
      <c r="F57" s="216" t="str">
        <f t="shared" si="7"/>
        <v>INFANTIL</v>
      </c>
      <c r="G57" s="217" t="str">
        <f t="shared" si="8"/>
        <v>COMPAÑÍA DE MARIA</v>
      </c>
      <c r="H57" s="217"/>
      <c r="I57" s="68"/>
    </row>
    <row r="58" spans="1:9" x14ac:dyDescent="0.25">
      <c r="A58" s="113">
        <v>52</v>
      </c>
      <c r="B58" s="113">
        <v>1512</v>
      </c>
      <c r="C58" s="216" t="str">
        <f t="shared" si="5"/>
        <v>Raquel Bonilla Bodas</v>
      </c>
      <c r="D58" s="113" t="str">
        <f t="shared" si="6"/>
        <v>F</v>
      </c>
      <c r="E58" s="113"/>
      <c r="F58" s="216" t="str">
        <f t="shared" si="7"/>
        <v>INFANTIL</v>
      </c>
      <c r="G58" s="217" t="str">
        <f t="shared" si="8"/>
        <v>COMPAÑÍA DE MARIA</v>
      </c>
      <c r="H58" s="217"/>
      <c r="I58" s="68"/>
    </row>
    <row r="59" spans="1:9" x14ac:dyDescent="0.25">
      <c r="A59" s="113">
        <v>53</v>
      </c>
      <c r="B59" s="113">
        <v>1984</v>
      </c>
      <c r="C59" s="216" t="str">
        <f t="shared" si="5"/>
        <v>CLARA TOLEDANO RODRIGUEZ</v>
      </c>
      <c r="D59" s="113" t="str">
        <f t="shared" si="6"/>
        <v>F</v>
      </c>
      <c r="E59" s="113"/>
      <c r="F59" s="216" t="str">
        <f t="shared" si="7"/>
        <v>INFANTIL</v>
      </c>
      <c r="G59" s="217" t="str">
        <f t="shared" si="8"/>
        <v>JUAN RAMON JIMENEZ</v>
      </c>
      <c r="H59" s="217"/>
      <c r="I59" s="68"/>
    </row>
    <row r="60" spans="1:9" x14ac:dyDescent="0.25">
      <c r="A60" s="113">
        <v>54</v>
      </c>
      <c r="B60" s="113">
        <v>1777</v>
      </c>
      <c r="C60" s="216" t="str">
        <f t="shared" si="5"/>
        <v>Serrano López, Paula</v>
      </c>
      <c r="D60" s="113" t="str">
        <f t="shared" si="6"/>
        <v>F</v>
      </c>
      <c r="E60" s="113"/>
      <c r="F60" s="216" t="str">
        <f t="shared" si="7"/>
        <v>INFANTIL</v>
      </c>
      <c r="G60" s="217" t="str">
        <f t="shared" si="8"/>
        <v>JOAQUIN ALONSO-MISIONERAS</v>
      </c>
      <c r="H60" s="217"/>
      <c r="I60" s="68"/>
    </row>
    <row r="61" spans="1:9" x14ac:dyDescent="0.25">
      <c r="A61" s="113">
        <v>55</v>
      </c>
      <c r="B61" s="113">
        <v>1770</v>
      </c>
      <c r="C61" s="216" t="str">
        <f t="shared" si="5"/>
        <v>Díaz Barroso, Marina</v>
      </c>
      <c r="D61" s="113" t="str">
        <f t="shared" si="6"/>
        <v>F</v>
      </c>
      <c r="E61" s="113"/>
      <c r="F61" s="216" t="str">
        <f t="shared" si="7"/>
        <v>INFANTIL</v>
      </c>
      <c r="G61" s="217" t="str">
        <f t="shared" si="8"/>
        <v>JOAQUIN ALONSO-MISIONERAS</v>
      </c>
      <c r="H61" s="217"/>
      <c r="I61" s="68"/>
    </row>
    <row r="62" spans="1:9" x14ac:dyDescent="0.25">
      <c r="A62" s="113">
        <v>56</v>
      </c>
      <c r="B62" s="113">
        <v>1035</v>
      </c>
      <c r="C62" s="216" t="str">
        <f t="shared" si="5"/>
        <v>VARELA PAJARES, MIRIAM</v>
      </c>
      <c r="D62" s="113" t="str">
        <f t="shared" si="6"/>
        <v>F</v>
      </c>
      <c r="E62" s="113"/>
      <c r="F62" s="216" t="str">
        <f t="shared" si="7"/>
        <v>INFANTIL</v>
      </c>
      <c r="G62" s="217" t="str">
        <f t="shared" si="8"/>
        <v>IES SAN ISIDRO</v>
      </c>
      <c r="H62" s="217"/>
      <c r="I62" s="68"/>
    </row>
    <row r="63" spans="1:9" x14ac:dyDescent="0.25">
      <c r="A63" s="113">
        <v>57</v>
      </c>
      <c r="B63" s="113">
        <v>1031</v>
      </c>
      <c r="C63" s="216" t="str">
        <f t="shared" si="5"/>
        <v>RINCON MARTIN, MIRIAM</v>
      </c>
      <c r="D63" s="113" t="str">
        <f t="shared" si="6"/>
        <v>F</v>
      </c>
      <c r="E63" s="217"/>
      <c r="F63" s="216" t="str">
        <f t="shared" si="7"/>
        <v>INFANTIL</v>
      </c>
      <c r="G63" s="217" t="str">
        <f t="shared" si="8"/>
        <v>IES SAN ISIDRO</v>
      </c>
      <c r="H63" s="217"/>
      <c r="I63" s="68"/>
    </row>
    <row r="64" spans="1:9" x14ac:dyDescent="0.25">
      <c r="A64" s="113">
        <v>58</v>
      </c>
      <c r="B64" s="113">
        <v>1032</v>
      </c>
      <c r="C64" s="216" t="str">
        <f t="shared" si="5"/>
        <v>CABRERA RIVAS, CLAUDIA</v>
      </c>
      <c r="D64" s="113" t="str">
        <f t="shared" si="6"/>
        <v>F</v>
      </c>
      <c r="E64" s="217"/>
      <c r="F64" s="216" t="str">
        <f t="shared" si="7"/>
        <v>INFANTIL</v>
      </c>
      <c r="G64" s="217" t="str">
        <f t="shared" si="8"/>
        <v>IES SAN ISIDRO</v>
      </c>
      <c r="H64" s="217"/>
    </row>
    <row r="65" spans="1:8" x14ac:dyDescent="0.25">
      <c r="A65" s="113">
        <v>59</v>
      </c>
      <c r="B65" s="113">
        <v>1033</v>
      </c>
      <c r="C65" s="216" t="str">
        <f t="shared" si="5"/>
        <v>FERNANDEZ VAZQUEZ, MARIA</v>
      </c>
      <c r="D65" s="113" t="str">
        <f t="shared" si="6"/>
        <v>F</v>
      </c>
      <c r="E65" s="217"/>
      <c r="F65" s="216" t="str">
        <f t="shared" si="7"/>
        <v>INFANTIL</v>
      </c>
      <c r="G65" s="217" t="str">
        <f t="shared" si="8"/>
        <v>IES SAN ISIDRO</v>
      </c>
      <c r="H65" s="217"/>
    </row>
    <row r="66" spans="1:8" x14ac:dyDescent="0.25">
      <c r="A66" s="113">
        <v>60</v>
      </c>
      <c r="B66" s="113">
        <v>1028</v>
      </c>
      <c r="C66" s="216" t="str">
        <f t="shared" si="5"/>
        <v>CAYETANO MORENO, NEREA</v>
      </c>
      <c r="D66" s="113" t="str">
        <f t="shared" si="6"/>
        <v>F</v>
      </c>
      <c r="E66" s="217"/>
      <c r="F66" s="216" t="str">
        <f t="shared" si="7"/>
        <v>INFANTIL</v>
      </c>
      <c r="G66" s="217" t="str">
        <f t="shared" si="8"/>
        <v>IES SAN ISIDRO</v>
      </c>
      <c r="H66" s="217"/>
    </row>
    <row r="67" spans="1:8" x14ac:dyDescent="0.25">
      <c r="A67" s="113">
        <v>61</v>
      </c>
      <c r="B67" s="113">
        <v>1365</v>
      </c>
      <c r="C67" s="216" t="str">
        <f t="shared" si="5"/>
        <v>CAMPOS MARTÍN, NOELIA MARÍA</v>
      </c>
      <c r="D67" s="113" t="str">
        <f t="shared" si="6"/>
        <v>F</v>
      </c>
      <c r="E67" s="217"/>
      <c r="F67" s="216" t="str">
        <f t="shared" si="7"/>
        <v>INFANTIL</v>
      </c>
      <c r="G67" s="217" t="str">
        <f t="shared" si="8"/>
        <v>IES PADRE JUAN DE MARIANA</v>
      </c>
      <c r="H67" s="217"/>
    </row>
    <row r="68" spans="1:8" x14ac:dyDescent="0.25">
      <c r="A68" s="113">
        <v>62</v>
      </c>
      <c r="B68" s="113">
        <v>1368</v>
      </c>
      <c r="C68" s="216" t="str">
        <f t="shared" si="5"/>
        <v>CORROCHANO SÁNCHEZ, AMALIA</v>
      </c>
      <c r="D68" s="113" t="str">
        <f t="shared" si="6"/>
        <v>F</v>
      </c>
      <c r="E68" s="217"/>
      <c r="F68" s="216" t="str">
        <f t="shared" si="7"/>
        <v>INFANTIL</v>
      </c>
      <c r="G68" s="217" t="str">
        <f t="shared" si="8"/>
        <v>IES PADRE JUAN DE MARIANA</v>
      </c>
      <c r="H68" s="217"/>
    </row>
    <row r="69" spans="1:8" x14ac:dyDescent="0.25">
      <c r="A69" s="113">
        <v>63</v>
      </c>
      <c r="B69" s="113">
        <v>1498</v>
      </c>
      <c r="C69" s="216" t="str">
        <f t="shared" si="5"/>
        <v>Lucia Cano</v>
      </c>
      <c r="D69" s="113" t="str">
        <f t="shared" si="6"/>
        <v>F</v>
      </c>
      <c r="E69" s="217"/>
      <c r="F69" s="216" t="str">
        <f t="shared" si="7"/>
        <v>INFANTIL</v>
      </c>
      <c r="G69" s="217" t="str">
        <f t="shared" si="8"/>
        <v>COMPAÑÍA DE MARIA</v>
      </c>
      <c r="H69" s="217"/>
    </row>
    <row r="70" spans="1:8" x14ac:dyDescent="0.25">
      <c r="A70" s="113">
        <v>64</v>
      </c>
      <c r="B70" s="113">
        <v>1030</v>
      </c>
      <c r="C70" s="216" t="str">
        <f t="shared" si="5"/>
        <v>PEREZ GARRIDO, PAULA</v>
      </c>
      <c r="D70" s="113" t="str">
        <f t="shared" si="6"/>
        <v>F</v>
      </c>
      <c r="E70" s="217"/>
      <c r="F70" s="216" t="str">
        <f t="shared" si="7"/>
        <v>INFANTIL</v>
      </c>
      <c r="G70" s="217" t="str">
        <f t="shared" si="8"/>
        <v>IES SAN ISIDRO</v>
      </c>
      <c r="H70" s="217"/>
    </row>
    <row r="71" spans="1:8" x14ac:dyDescent="0.25">
      <c r="A71" s="113">
        <v>65</v>
      </c>
      <c r="B71" s="113">
        <v>1783</v>
      </c>
      <c r="C71" s="216" t="str">
        <f t="shared" ref="C71:C102" si="9">VLOOKUP(B71,COLEGIOS16,2,FALSE)</f>
        <v>Gilarte Pedraza, Lara</v>
      </c>
      <c r="D71" s="113" t="str">
        <f t="shared" ref="D71:D106" si="10">VLOOKUP(B71,COLEGIOS16,4,FALSE)</f>
        <v>F</v>
      </c>
      <c r="E71" s="217"/>
      <c r="F71" s="216" t="str">
        <f t="shared" ref="F71:F106" si="11">VLOOKUP(B71,COLEGIOS16,6,FALSE)</f>
        <v>INFANTIL</v>
      </c>
      <c r="G71" s="217" t="str">
        <f t="shared" ref="G71:G106" si="12">VLOOKUP(B71,COLEGIOS16,7,FALSE)</f>
        <v>JOAQUIN ALONSO-MISIONERAS</v>
      </c>
      <c r="H71" s="217"/>
    </row>
    <row r="72" spans="1:8" x14ac:dyDescent="0.25">
      <c r="A72" s="113">
        <v>66</v>
      </c>
      <c r="B72" s="113">
        <v>1789</v>
      </c>
      <c r="C72" s="216" t="str">
        <f t="shared" si="9"/>
        <v>Presa González, María</v>
      </c>
      <c r="D72" s="113" t="str">
        <f t="shared" si="10"/>
        <v>F</v>
      </c>
      <c r="E72" s="217"/>
      <c r="F72" s="216" t="str">
        <f t="shared" si="11"/>
        <v>INFANTIL</v>
      </c>
      <c r="G72" s="217" t="str">
        <f t="shared" si="12"/>
        <v>JOAQUIN ALONSO-MISIONERAS</v>
      </c>
      <c r="H72" s="217"/>
    </row>
    <row r="73" spans="1:8" x14ac:dyDescent="0.25">
      <c r="A73" s="113">
        <v>67</v>
      </c>
      <c r="B73" s="113">
        <v>1800</v>
      </c>
      <c r="C73" s="216" t="str">
        <f t="shared" si="9"/>
        <v>Rubio Fraile, Noelia</v>
      </c>
      <c r="D73" s="113" t="str">
        <f t="shared" si="10"/>
        <v>F</v>
      </c>
      <c r="E73" s="217"/>
      <c r="F73" s="216" t="str">
        <f t="shared" si="11"/>
        <v>INFANTIL</v>
      </c>
      <c r="G73" s="217" t="str">
        <f t="shared" si="12"/>
        <v>JOAQUIN ALONSO-MISIONERAS</v>
      </c>
      <c r="H73" s="217"/>
    </row>
    <row r="74" spans="1:8" x14ac:dyDescent="0.25">
      <c r="A74" s="113">
        <v>68</v>
      </c>
      <c r="B74" s="113">
        <v>1511</v>
      </c>
      <c r="C74" s="216" t="str">
        <f t="shared" si="9"/>
        <v xml:space="preserve"> Claudia Cordero Rubio</v>
      </c>
      <c r="D74" s="113" t="str">
        <f t="shared" si="10"/>
        <v xml:space="preserve"> F</v>
      </c>
      <c r="E74" s="217"/>
      <c r="F74" s="216" t="str">
        <f t="shared" si="11"/>
        <v>INFANTIL</v>
      </c>
      <c r="G74" s="217" t="str">
        <f t="shared" si="12"/>
        <v>COMPAÑÍA DE MARIA</v>
      </c>
      <c r="H74" s="217"/>
    </row>
    <row r="75" spans="1:8" x14ac:dyDescent="0.25">
      <c r="A75" s="113">
        <v>69</v>
      </c>
      <c r="B75" s="113">
        <v>1500</v>
      </c>
      <c r="C75" s="216" t="str">
        <f t="shared" si="9"/>
        <v>Noelia Pérez Fernández</v>
      </c>
      <c r="D75" s="113" t="str">
        <f t="shared" si="10"/>
        <v>F</v>
      </c>
      <c r="E75" s="217"/>
      <c r="F75" s="216" t="str">
        <f t="shared" si="11"/>
        <v>INFANTIL</v>
      </c>
      <c r="G75" s="217" t="str">
        <f t="shared" si="12"/>
        <v>COMPAÑÍA DE MARIA</v>
      </c>
      <c r="H75" s="217"/>
    </row>
    <row r="76" spans="1:8" x14ac:dyDescent="0.25">
      <c r="A76" s="113">
        <v>70</v>
      </c>
      <c r="B76" s="113">
        <v>1526</v>
      </c>
      <c r="C76" s="216" t="str">
        <f t="shared" si="9"/>
        <v>Carmen Alcaide</v>
      </c>
      <c r="D76" s="113" t="str">
        <f t="shared" si="10"/>
        <v>F</v>
      </c>
      <c r="E76" s="217"/>
      <c r="F76" s="216" t="str">
        <f t="shared" si="11"/>
        <v>INFANTIL</v>
      </c>
      <c r="G76" s="217" t="str">
        <f t="shared" si="12"/>
        <v>COMPAÑÍA DE MARIA</v>
      </c>
      <c r="H76" s="217"/>
    </row>
    <row r="77" spans="1:8" x14ac:dyDescent="0.25">
      <c r="A77" s="113">
        <v>71</v>
      </c>
      <c r="B77" s="113">
        <v>40</v>
      </c>
      <c r="C77" s="216" t="str">
        <f t="shared" si="9"/>
        <v>SERRA VALDESOIRO MARÍA</v>
      </c>
      <c r="D77" s="113" t="str">
        <f t="shared" si="10"/>
        <v>F</v>
      </c>
      <c r="E77" s="217"/>
      <c r="F77" s="216" t="str">
        <f t="shared" si="11"/>
        <v>INFANTIL</v>
      </c>
      <c r="G77" s="217" t="str">
        <f t="shared" si="12"/>
        <v>LA SALLE</v>
      </c>
      <c r="H77" s="217"/>
    </row>
    <row r="78" spans="1:8" x14ac:dyDescent="0.25">
      <c r="A78" s="113">
        <v>72</v>
      </c>
      <c r="B78" s="113">
        <v>45</v>
      </c>
      <c r="C78" s="216" t="str">
        <f t="shared" si="9"/>
        <v>HERNANDO MORALEDA ALEJANDRA</v>
      </c>
      <c r="D78" s="113" t="str">
        <f t="shared" si="10"/>
        <v>F</v>
      </c>
      <c r="E78" s="217"/>
      <c r="F78" s="216" t="str">
        <f t="shared" si="11"/>
        <v>INFANTIL</v>
      </c>
      <c r="G78" s="217" t="str">
        <f t="shared" si="12"/>
        <v>LA SALLE</v>
      </c>
      <c r="H78" s="217"/>
    </row>
    <row r="79" spans="1:8" x14ac:dyDescent="0.25">
      <c r="A79" s="113">
        <v>73</v>
      </c>
      <c r="B79" s="113">
        <v>595</v>
      </c>
      <c r="C79" s="216" t="str">
        <f t="shared" si="9"/>
        <v>ARÍÑEZ DE TORRES, MARTA</v>
      </c>
      <c r="D79" s="113" t="str">
        <f t="shared" si="10"/>
        <v>F</v>
      </c>
      <c r="E79" s="217"/>
      <c r="F79" s="216" t="str">
        <f t="shared" si="11"/>
        <v>INFANTIL</v>
      </c>
      <c r="G79" s="217" t="str">
        <f t="shared" si="12"/>
        <v>CEIP PABLO IGLESIAS</v>
      </c>
      <c r="H79" s="217"/>
    </row>
    <row r="80" spans="1:8" x14ac:dyDescent="0.25">
      <c r="A80" s="113">
        <v>74</v>
      </c>
      <c r="B80" s="113">
        <v>596</v>
      </c>
      <c r="C80" s="216" t="str">
        <f t="shared" si="9"/>
        <v>CEREZO FERNÁNDEZ, LUCÍA</v>
      </c>
      <c r="D80" s="113" t="str">
        <f t="shared" si="10"/>
        <v>F</v>
      </c>
      <c r="E80" s="217"/>
      <c r="F80" s="216" t="str">
        <f t="shared" si="11"/>
        <v>INFANTIL</v>
      </c>
      <c r="G80" s="217" t="str">
        <f t="shared" si="12"/>
        <v>CEIP PABLO IGLESIAS</v>
      </c>
      <c r="H80" s="217"/>
    </row>
    <row r="81" spans="1:10" x14ac:dyDescent="0.25">
      <c r="A81" s="113">
        <v>75</v>
      </c>
      <c r="B81" s="113">
        <v>1787</v>
      </c>
      <c r="C81" s="216" t="str">
        <f t="shared" si="9"/>
        <v>Plaza Pulido, Julia</v>
      </c>
      <c r="D81" s="113" t="str">
        <f t="shared" si="10"/>
        <v>F</v>
      </c>
      <c r="F81" s="216" t="str">
        <f t="shared" si="11"/>
        <v>INFANTIL</v>
      </c>
      <c r="G81" s="217" t="str">
        <f t="shared" si="12"/>
        <v>JOAQUIN ALONSO-MISIONERAS</v>
      </c>
    </row>
    <row r="82" spans="1:10" x14ac:dyDescent="0.25">
      <c r="A82" s="113">
        <v>76</v>
      </c>
      <c r="B82" s="113">
        <v>1518</v>
      </c>
      <c r="C82" s="216" t="str">
        <f t="shared" si="9"/>
        <v>Natalia Sanchez Martinez</v>
      </c>
      <c r="D82" s="113" t="str">
        <f t="shared" si="10"/>
        <v>F</v>
      </c>
      <c r="F82" s="216" t="str">
        <f t="shared" si="11"/>
        <v>INFANTIL</v>
      </c>
      <c r="G82" s="217" t="str">
        <f t="shared" si="12"/>
        <v>COMPAÑÍA DE MARIA</v>
      </c>
    </row>
    <row r="83" spans="1:10" x14ac:dyDescent="0.25">
      <c r="A83" s="113">
        <v>77</v>
      </c>
      <c r="B83" s="113">
        <v>1522</v>
      </c>
      <c r="C83" s="216" t="str">
        <f t="shared" si="9"/>
        <v xml:space="preserve">Carlota Muñoz de Luna </v>
      </c>
      <c r="D83" s="113" t="str">
        <f t="shared" si="10"/>
        <v>F</v>
      </c>
      <c r="F83" s="216" t="str">
        <f t="shared" si="11"/>
        <v>INFANTIL</v>
      </c>
      <c r="G83" s="217" t="str">
        <f t="shared" si="12"/>
        <v>COMPAÑÍA DE MARIA</v>
      </c>
    </row>
    <row r="84" spans="1:10" x14ac:dyDescent="0.25">
      <c r="A84" s="113">
        <v>78</v>
      </c>
      <c r="B84" s="113">
        <v>1528</v>
      </c>
      <c r="C84" s="216" t="str">
        <f t="shared" si="9"/>
        <v>María García Latorre</v>
      </c>
      <c r="D84" s="113" t="str">
        <f t="shared" si="10"/>
        <v>F</v>
      </c>
      <c r="F84" s="216" t="str">
        <f t="shared" si="11"/>
        <v>INFANTIL</v>
      </c>
      <c r="G84" s="217" t="str">
        <f t="shared" si="12"/>
        <v>COMPAÑÍA DE MARIA</v>
      </c>
    </row>
    <row r="85" spans="1:10" x14ac:dyDescent="0.25">
      <c r="A85" s="113">
        <v>79</v>
      </c>
      <c r="B85" s="113">
        <v>1496</v>
      </c>
      <c r="C85" s="216" t="str">
        <f t="shared" si="9"/>
        <v>Laura Bellón</v>
      </c>
      <c r="D85" s="113" t="str">
        <f t="shared" si="10"/>
        <v>F</v>
      </c>
      <c r="F85" s="216" t="str">
        <f t="shared" si="11"/>
        <v>INFANTIL</v>
      </c>
      <c r="G85" s="217" t="str">
        <f t="shared" si="12"/>
        <v>COMPAÑÍA DE MARIA</v>
      </c>
    </row>
    <row r="86" spans="1:10" x14ac:dyDescent="0.25">
      <c r="A86" s="113">
        <v>80</v>
      </c>
      <c r="B86" s="113">
        <v>1794</v>
      </c>
      <c r="C86" s="216" t="str">
        <f t="shared" si="9"/>
        <v>García Cerspo, Celia</v>
      </c>
      <c r="D86" s="113" t="str">
        <f t="shared" si="10"/>
        <v>F</v>
      </c>
      <c r="F86" s="216" t="str">
        <f t="shared" si="11"/>
        <v>INFANTIL</v>
      </c>
      <c r="G86" s="217" t="str">
        <f t="shared" si="12"/>
        <v>JOAQUIN ALONSO-MISIONERAS</v>
      </c>
    </row>
    <row r="87" spans="1:10" x14ac:dyDescent="0.25">
      <c r="A87" s="113">
        <v>81</v>
      </c>
      <c r="B87" s="113">
        <v>1525</v>
      </c>
      <c r="C87" s="216" t="str">
        <f t="shared" si="9"/>
        <v xml:space="preserve">Marta Monteio </v>
      </c>
      <c r="D87" s="113" t="str">
        <f t="shared" si="10"/>
        <v>F</v>
      </c>
      <c r="F87" s="216" t="str">
        <f t="shared" si="11"/>
        <v>INFANTIL</v>
      </c>
      <c r="G87" s="217" t="str">
        <f t="shared" si="12"/>
        <v>COMPAÑÍA DE MARIA</v>
      </c>
    </row>
    <row r="88" spans="1:10" x14ac:dyDescent="0.25">
      <c r="A88" s="113">
        <v>82</v>
      </c>
      <c r="B88" s="113">
        <v>1523</v>
      </c>
      <c r="C88" s="216" t="str">
        <f t="shared" si="9"/>
        <v xml:space="preserve">Maria Pinero Gutierrez </v>
      </c>
      <c r="D88" s="113" t="str">
        <f t="shared" si="10"/>
        <v>F</v>
      </c>
      <c r="F88" s="216" t="str">
        <f t="shared" si="11"/>
        <v>INFANTIL</v>
      </c>
      <c r="G88" s="217" t="str">
        <f t="shared" si="12"/>
        <v>COMPAÑÍA DE MARIA</v>
      </c>
    </row>
    <row r="89" spans="1:10" x14ac:dyDescent="0.25">
      <c r="A89" s="113">
        <v>83</v>
      </c>
      <c r="B89" s="113">
        <v>1521</v>
      </c>
      <c r="C89" s="216" t="str">
        <f t="shared" si="9"/>
        <v xml:space="preserve">Sofia Muñoz Ramirez </v>
      </c>
      <c r="D89" s="113" t="str">
        <f t="shared" si="10"/>
        <v>F</v>
      </c>
      <c r="F89" s="216" t="str">
        <f t="shared" si="11"/>
        <v>INFANTIL</v>
      </c>
      <c r="G89" s="217" t="str">
        <f t="shared" si="12"/>
        <v>COMPAÑÍA DE MARIA</v>
      </c>
    </row>
    <row r="90" spans="1:10" ht="18.75" x14ac:dyDescent="0.3">
      <c r="A90" s="113">
        <v>84</v>
      </c>
      <c r="B90" s="218">
        <v>1529</v>
      </c>
      <c r="C90" s="216" t="str">
        <f t="shared" si="9"/>
        <v>María Elena Gómez Dinca</v>
      </c>
      <c r="D90" s="113" t="str">
        <f t="shared" si="10"/>
        <v>F</v>
      </c>
      <c r="E90" s="214"/>
      <c r="F90" s="216" t="str">
        <f t="shared" si="11"/>
        <v>INFANTIL</v>
      </c>
      <c r="G90" s="217" t="str">
        <f t="shared" si="12"/>
        <v>COMPAÑÍA DE MARIA</v>
      </c>
      <c r="H90" s="214"/>
      <c r="I90" s="214"/>
      <c r="J90" s="214"/>
    </row>
    <row r="91" spans="1:10" x14ac:dyDescent="0.25">
      <c r="A91" s="113">
        <v>85</v>
      </c>
      <c r="B91" s="113">
        <v>1490</v>
      </c>
      <c r="C91" s="216" t="str">
        <f t="shared" si="9"/>
        <v>Marta García Ruiz</v>
      </c>
      <c r="D91" s="113" t="str">
        <f t="shared" si="10"/>
        <v>F</v>
      </c>
      <c r="F91" s="216" t="str">
        <f t="shared" si="11"/>
        <v>INFANTIL</v>
      </c>
      <c r="G91" s="217" t="str">
        <f t="shared" si="12"/>
        <v>COMPAÑÍA DE MARIA</v>
      </c>
    </row>
    <row r="92" spans="1:10" x14ac:dyDescent="0.25">
      <c r="A92" s="113">
        <v>86</v>
      </c>
      <c r="B92" s="113">
        <v>1527</v>
      </c>
      <c r="C92" s="216" t="str">
        <f t="shared" si="9"/>
        <v>Ana García Muñoz</v>
      </c>
      <c r="D92" s="113" t="str">
        <f t="shared" si="10"/>
        <v>F</v>
      </c>
      <c r="F92" s="216" t="str">
        <f t="shared" si="11"/>
        <v>INFANTIL</v>
      </c>
      <c r="G92" s="217" t="str">
        <f t="shared" si="12"/>
        <v>COMPAÑÍA DE MARIA</v>
      </c>
    </row>
    <row r="93" spans="1:10" x14ac:dyDescent="0.25">
      <c r="A93" s="113">
        <v>87</v>
      </c>
      <c r="B93" s="113">
        <v>1520</v>
      </c>
      <c r="C93" s="216" t="str">
        <f t="shared" si="9"/>
        <v>Maria Jose Esperanza Duran</v>
      </c>
      <c r="D93" s="113" t="str">
        <f t="shared" si="10"/>
        <v>F</v>
      </c>
      <c r="F93" s="216" t="str">
        <f t="shared" si="11"/>
        <v>INFANTIL</v>
      </c>
      <c r="G93" s="217" t="str">
        <f t="shared" si="12"/>
        <v>COMPAÑÍA DE MARIA</v>
      </c>
    </row>
    <row r="94" spans="1:10" x14ac:dyDescent="0.25">
      <c r="A94" s="113">
        <v>88</v>
      </c>
      <c r="B94" s="113">
        <v>1519</v>
      </c>
      <c r="C94" s="216" t="str">
        <f t="shared" si="9"/>
        <v>Ines Suela Gutierrez</v>
      </c>
      <c r="D94" s="113" t="str">
        <f t="shared" si="10"/>
        <v>F</v>
      </c>
      <c r="F94" s="216" t="str">
        <f t="shared" si="11"/>
        <v>INFANTIL</v>
      </c>
      <c r="G94" s="217" t="str">
        <f t="shared" si="12"/>
        <v>COMPAÑÍA DE MARIA</v>
      </c>
    </row>
    <row r="95" spans="1:10" x14ac:dyDescent="0.25">
      <c r="A95" s="113">
        <v>89</v>
      </c>
      <c r="B95" s="113">
        <v>1781</v>
      </c>
      <c r="C95" s="216" t="str">
        <f t="shared" si="9"/>
        <v>García Soria, Lucía</v>
      </c>
      <c r="D95" s="113" t="str">
        <f t="shared" si="10"/>
        <v>F</v>
      </c>
      <c r="F95" s="216" t="str">
        <f t="shared" si="11"/>
        <v>INFANTIL</v>
      </c>
      <c r="G95" s="217" t="str">
        <f t="shared" si="12"/>
        <v>JOAQUIN ALONSO-MISIONERAS</v>
      </c>
    </row>
    <row r="96" spans="1:10" x14ac:dyDescent="0.25">
      <c r="A96" s="113">
        <v>90</v>
      </c>
      <c r="B96" s="113">
        <v>1799</v>
      </c>
      <c r="C96" s="216" t="str">
        <f t="shared" si="9"/>
        <v>García Soria, Claudia</v>
      </c>
      <c r="D96" s="113" t="str">
        <f t="shared" si="10"/>
        <v>F</v>
      </c>
      <c r="F96" s="216" t="str">
        <f t="shared" si="11"/>
        <v>INFANTIL</v>
      </c>
      <c r="G96" s="217" t="str">
        <f t="shared" si="12"/>
        <v>JOAQUIN ALONSO-MISIONERAS</v>
      </c>
    </row>
    <row r="97" spans="1:10" x14ac:dyDescent="0.25">
      <c r="A97" s="113">
        <v>91</v>
      </c>
      <c r="B97" s="113">
        <v>1774</v>
      </c>
      <c r="C97" s="216" t="str">
        <f t="shared" si="9"/>
        <v>Rivera Hontanilla, Sara</v>
      </c>
      <c r="D97" s="113" t="str">
        <f t="shared" si="10"/>
        <v>F</v>
      </c>
      <c r="F97" s="216" t="str">
        <f t="shared" si="11"/>
        <v>INFANTIL</v>
      </c>
      <c r="G97" s="217" t="str">
        <f t="shared" si="12"/>
        <v>JOAQUIN ALONSO-MISIONERAS</v>
      </c>
    </row>
    <row r="98" spans="1:10" x14ac:dyDescent="0.25">
      <c r="A98" s="113">
        <v>92</v>
      </c>
      <c r="B98" s="113">
        <v>1940</v>
      </c>
      <c r="C98" s="216" t="str">
        <f t="shared" si="9"/>
        <v>PATRICIA GALAN SANTOS</v>
      </c>
      <c r="D98" s="113" t="str">
        <f t="shared" si="10"/>
        <v>F</v>
      </c>
      <c r="F98" s="216" t="str">
        <f t="shared" si="11"/>
        <v>INFANTIL</v>
      </c>
      <c r="G98" s="217" t="str">
        <f t="shared" si="12"/>
        <v>JUAN RAMON JIMENEZ</v>
      </c>
    </row>
    <row r="99" spans="1:10" x14ac:dyDescent="0.25">
      <c r="A99" s="113">
        <v>93</v>
      </c>
      <c r="B99" s="113">
        <v>63</v>
      </c>
      <c r="C99" s="216" t="str">
        <f t="shared" si="9"/>
        <v>Oliva Robledo Alejandro</v>
      </c>
      <c r="D99" s="113" t="str">
        <f t="shared" si="10"/>
        <v>M</v>
      </c>
      <c r="F99" s="216" t="str">
        <f t="shared" si="11"/>
        <v>INFANTIL</v>
      </c>
      <c r="G99" s="217" t="str">
        <f t="shared" si="12"/>
        <v>LA SALLE</v>
      </c>
    </row>
    <row r="100" spans="1:10" x14ac:dyDescent="0.25">
      <c r="A100" s="113">
        <v>94</v>
      </c>
      <c r="B100" s="113">
        <v>64</v>
      </c>
      <c r="C100" s="216" t="str">
        <f t="shared" si="9"/>
        <v>Moga Andrea María</v>
      </c>
      <c r="D100" s="113" t="str">
        <f t="shared" si="10"/>
        <v>F</v>
      </c>
      <c r="F100" s="216" t="str">
        <f t="shared" si="11"/>
        <v>INFANTIL</v>
      </c>
      <c r="G100" s="217" t="str">
        <f t="shared" si="12"/>
        <v>LA SALLE</v>
      </c>
    </row>
    <row r="101" spans="1:10" x14ac:dyDescent="0.25">
      <c r="A101" s="113">
        <v>95</v>
      </c>
      <c r="B101" s="113">
        <v>1972</v>
      </c>
      <c r="C101" s="216" t="str">
        <f t="shared" si="9"/>
        <v>NATALIA MARTIN CARRETERO</v>
      </c>
      <c r="D101" s="113" t="str">
        <f t="shared" si="10"/>
        <v>F</v>
      </c>
      <c r="F101" s="216" t="str">
        <f t="shared" si="11"/>
        <v>INFANTIL</v>
      </c>
      <c r="G101" s="217" t="str">
        <f t="shared" si="12"/>
        <v>JUAN RAMON JIMENEZ</v>
      </c>
    </row>
    <row r="102" spans="1:10" x14ac:dyDescent="0.25">
      <c r="A102" s="113">
        <v>96</v>
      </c>
      <c r="B102" s="113">
        <v>1509</v>
      </c>
      <c r="C102" s="216" t="str">
        <f t="shared" si="9"/>
        <v>Maria Ramirez Diaz</v>
      </c>
      <c r="D102" s="113" t="str">
        <f t="shared" si="10"/>
        <v>F</v>
      </c>
      <c r="F102" s="216" t="str">
        <f t="shared" si="11"/>
        <v>INFANTIL</v>
      </c>
      <c r="G102" s="217" t="str">
        <f t="shared" si="12"/>
        <v>COMPAÑÍA DE MARIA</v>
      </c>
    </row>
    <row r="103" spans="1:10" x14ac:dyDescent="0.25">
      <c r="A103" s="113">
        <v>97</v>
      </c>
      <c r="B103" s="113">
        <v>47</v>
      </c>
      <c r="C103" s="216" t="str">
        <f t="shared" ref="C103:C106" si="13">VLOOKUP(B103,COLEGIOS16,2,FALSE)</f>
        <v>MATEO MARTÍN ÁNGELA</v>
      </c>
      <c r="D103" s="113" t="str">
        <f t="shared" si="10"/>
        <v>F</v>
      </c>
      <c r="F103" s="216" t="str">
        <f t="shared" si="11"/>
        <v>INFANTIL</v>
      </c>
      <c r="G103" s="217" t="str">
        <f t="shared" si="12"/>
        <v>LA SALLE</v>
      </c>
    </row>
    <row r="104" spans="1:10" x14ac:dyDescent="0.25">
      <c r="A104" s="113">
        <v>98</v>
      </c>
      <c r="B104" s="113">
        <v>48</v>
      </c>
      <c r="C104" s="216" t="str">
        <f t="shared" si="13"/>
        <v>TÓVAR OLLERO SARA</v>
      </c>
      <c r="D104" s="113" t="str">
        <f t="shared" si="10"/>
        <v>F</v>
      </c>
      <c r="F104" s="216" t="str">
        <f t="shared" si="11"/>
        <v>INFANTIL</v>
      </c>
      <c r="G104" s="217" t="str">
        <f t="shared" si="12"/>
        <v>LA SALLE</v>
      </c>
    </row>
    <row r="105" spans="1:10" x14ac:dyDescent="0.25">
      <c r="A105" s="113">
        <v>99</v>
      </c>
      <c r="B105" s="113">
        <v>2445</v>
      </c>
      <c r="C105" s="216" t="str">
        <f t="shared" si="13"/>
        <v>PAULA GARCIA MIRANDA</v>
      </c>
      <c r="D105" s="113" t="str">
        <f t="shared" si="10"/>
        <v>F</v>
      </c>
      <c r="F105" s="216" t="str">
        <f t="shared" si="11"/>
        <v>INFANTIL</v>
      </c>
      <c r="G105" s="217" t="str">
        <f t="shared" si="12"/>
        <v>LA SALLE</v>
      </c>
    </row>
    <row r="106" spans="1:10" x14ac:dyDescent="0.25">
      <c r="A106" s="113">
        <v>100</v>
      </c>
      <c r="B106" s="113">
        <v>1517</v>
      </c>
      <c r="C106" s="216" t="str">
        <f t="shared" si="13"/>
        <v>Mº Teresa Vazquez Gomez</v>
      </c>
      <c r="D106" s="113" t="str">
        <f t="shared" si="10"/>
        <v>F</v>
      </c>
      <c r="F106" s="216" t="str">
        <f t="shared" si="11"/>
        <v>INFANTIL</v>
      </c>
      <c r="G106" s="217" t="str">
        <f t="shared" si="12"/>
        <v>COMPAÑÍA DE MARIA</v>
      </c>
    </row>
    <row r="112" spans="1:10" ht="18.75" x14ac:dyDescent="0.3">
      <c r="A112" s="272" t="s">
        <v>20</v>
      </c>
      <c r="B112" s="272"/>
      <c r="C112" s="272"/>
      <c r="D112" s="272"/>
      <c r="E112" s="272"/>
      <c r="F112" s="272"/>
      <c r="G112" s="272"/>
      <c r="H112" s="272"/>
      <c r="I112" s="272"/>
      <c r="J112" s="272"/>
    </row>
    <row r="113" spans="1:9" x14ac:dyDescent="0.25">
      <c r="A113" s="69"/>
      <c r="B113" s="69"/>
      <c r="C113" s="108"/>
      <c r="D113" s="69"/>
      <c r="E113" s="69"/>
      <c r="F113" s="68"/>
      <c r="G113" s="68"/>
      <c r="H113" s="68"/>
      <c r="I113" s="68"/>
    </row>
    <row r="114" spans="1:9" x14ac:dyDescent="0.25">
      <c r="A114" s="69"/>
      <c r="B114" s="69"/>
      <c r="C114" s="108"/>
      <c r="D114" s="69"/>
      <c r="E114" s="69"/>
      <c r="F114" s="68"/>
      <c r="G114" s="68"/>
      <c r="H114" s="68"/>
      <c r="I114" s="68"/>
    </row>
    <row r="115" spans="1:9" ht="18.75" x14ac:dyDescent="0.3">
      <c r="A115" s="69"/>
      <c r="B115" s="226" t="s">
        <v>21</v>
      </c>
      <c r="C115" s="106" t="s">
        <v>1631</v>
      </c>
      <c r="D115" s="226"/>
      <c r="E115" s="226"/>
      <c r="F115" s="110"/>
      <c r="G115" s="110"/>
      <c r="H115" s="226">
        <v>17</v>
      </c>
      <c r="I115" s="110" t="s">
        <v>2206</v>
      </c>
    </row>
    <row r="116" spans="1:9" ht="18.75" x14ac:dyDescent="0.3">
      <c r="A116" s="69"/>
      <c r="B116" s="226" t="s">
        <v>24</v>
      </c>
      <c r="C116" s="106" t="s">
        <v>1268</v>
      </c>
      <c r="D116" s="226"/>
      <c r="E116" s="226"/>
      <c r="F116" s="110"/>
      <c r="G116" s="110"/>
      <c r="H116" s="226">
        <v>28</v>
      </c>
      <c r="I116" s="110" t="s">
        <v>2206</v>
      </c>
    </row>
    <row r="117" spans="1:9" ht="18.75" x14ac:dyDescent="0.3">
      <c r="A117" s="69"/>
      <c r="B117" s="226" t="s">
        <v>25</v>
      </c>
      <c r="C117" s="106" t="s">
        <v>17</v>
      </c>
      <c r="D117" s="226"/>
      <c r="E117" s="226"/>
      <c r="F117" s="110"/>
      <c r="G117" s="110"/>
      <c r="H117" s="226">
        <v>45</v>
      </c>
      <c r="I117" s="110" t="s">
        <v>2206</v>
      </c>
    </row>
    <row r="118" spans="1:9" x14ac:dyDescent="0.25">
      <c r="A118" s="69"/>
      <c r="B118" s="69"/>
      <c r="C118" s="108"/>
      <c r="D118" s="69"/>
      <c r="E118" s="69"/>
      <c r="F118" s="68"/>
      <c r="G118" s="68"/>
      <c r="H118" s="68"/>
      <c r="I118" s="68"/>
    </row>
  </sheetData>
  <mergeCells count="3">
    <mergeCell ref="A1:H1"/>
    <mergeCell ref="A3:H3"/>
    <mergeCell ref="A112:J112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115" workbookViewId="0">
      <selection activeCell="K120" sqref="K120"/>
    </sheetView>
  </sheetViews>
  <sheetFormatPr baseColWidth="10" defaultRowHeight="15" x14ac:dyDescent="0.25"/>
  <cols>
    <col min="1" max="1" width="5.85546875" style="1" customWidth="1"/>
    <col min="2" max="2" width="7.140625" customWidth="1"/>
    <col min="3" max="3" width="28.28515625" style="109" customWidth="1"/>
    <col min="4" max="4" width="5.28515625" customWidth="1"/>
    <col min="5" max="5" width="13.42578125" customWidth="1"/>
    <col min="6" max="6" width="7.42578125" hidden="1" customWidth="1"/>
    <col min="7" max="7" width="13.5703125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  <c r="H3" s="271"/>
    </row>
    <row r="4" spans="1:9" ht="18.75" x14ac:dyDescent="0.3">
      <c r="A4" s="76"/>
      <c r="B4" s="76"/>
      <c r="C4" s="106"/>
      <c r="D4" s="76"/>
      <c r="E4" s="76"/>
      <c r="F4" s="76"/>
      <c r="G4" s="76"/>
      <c r="H4" s="76"/>
    </row>
    <row r="5" spans="1:9" x14ac:dyDescent="0.25">
      <c r="A5" s="77" t="s">
        <v>14</v>
      </c>
      <c r="B5" s="78" t="s">
        <v>1</v>
      </c>
      <c r="C5" s="77" t="s">
        <v>6</v>
      </c>
      <c r="D5" s="77" t="s">
        <v>2</v>
      </c>
      <c r="E5" s="77" t="s">
        <v>4</v>
      </c>
      <c r="F5" s="78" t="s">
        <v>4</v>
      </c>
      <c r="G5" s="77" t="s">
        <v>19</v>
      </c>
    </row>
    <row r="7" spans="1:9" x14ac:dyDescent="0.25">
      <c r="A7" s="113">
        <v>1</v>
      </c>
      <c r="B7" s="113">
        <v>678</v>
      </c>
      <c r="C7" s="216" t="str">
        <f t="shared" ref="C7:C38" si="0">VLOOKUP(B7,COLEGIOS16,2,FALSE)</f>
        <v xml:space="preserve">De Ana Díaz, Candela </v>
      </c>
      <c r="D7" s="113" t="str">
        <f t="shared" ref="D7:D39" si="1">VLOOKUP(B7,COLEGIOS16,4,FALSE)</f>
        <v>F</v>
      </c>
      <c r="E7" s="113" t="str">
        <f t="shared" ref="E7:E38" si="2">VLOOKUP(B7,COLEGIOS16,6,FALSE)</f>
        <v>ALEVIN</v>
      </c>
      <c r="F7" s="217" t="str">
        <f t="shared" ref="F7:F35" si="3">VLOOKUP(B7,COLEGIOS2014,6,FALSE)</f>
        <v>ALEVIN</v>
      </c>
      <c r="G7" s="217" t="str">
        <f t="shared" ref="G7:G38" si="4">VLOOKUP(B7,COLEGIOS16,7,FALSE)</f>
        <v>JOAQUIN ALONSO-MISIONERAS</v>
      </c>
      <c r="H7" s="217"/>
      <c r="I7" s="68"/>
    </row>
    <row r="8" spans="1:9" x14ac:dyDescent="0.25">
      <c r="A8" s="113">
        <v>2</v>
      </c>
      <c r="B8" s="113">
        <v>590</v>
      </c>
      <c r="C8" s="216" t="str">
        <f t="shared" si="0"/>
        <v>DEL MORAL OBASUYI, ANA MARÍA</v>
      </c>
      <c r="D8" s="113" t="str">
        <f t="shared" si="1"/>
        <v>F</v>
      </c>
      <c r="E8" s="113" t="str">
        <f t="shared" si="2"/>
        <v>ALEVIN</v>
      </c>
      <c r="F8" s="217" t="str">
        <f t="shared" si="3"/>
        <v>ALEVIN</v>
      </c>
      <c r="G8" s="217" t="str">
        <f t="shared" si="4"/>
        <v>CEIP PABLO IGLESIAS</v>
      </c>
      <c r="H8" s="217"/>
      <c r="I8" s="68"/>
    </row>
    <row r="9" spans="1:9" x14ac:dyDescent="0.25">
      <c r="A9" s="113">
        <v>3</v>
      </c>
      <c r="B9" s="113">
        <v>1236</v>
      </c>
      <c r="C9" s="216" t="str">
        <f t="shared" si="0"/>
        <v>ALONSO MARTÍN, SOFÍA</v>
      </c>
      <c r="D9" s="113" t="str">
        <f t="shared" si="1"/>
        <v>F</v>
      </c>
      <c r="E9" s="113" t="str">
        <f t="shared" si="2"/>
        <v>ALEVIN</v>
      </c>
      <c r="F9" s="217" t="str">
        <f t="shared" si="3"/>
        <v>ALEVIN</v>
      </c>
      <c r="G9" s="217" t="str">
        <f t="shared" si="4"/>
        <v>CEIP JOSE BARCENAS</v>
      </c>
      <c r="H9" s="217"/>
      <c r="I9" s="68"/>
    </row>
    <row r="10" spans="1:9" x14ac:dyDescent="0.25">
      <c r="A10" s="113">
        <v>4</v>
      </c>
      <c r="B10" s="113">
        <v>341</v>
      </c>
      <c r="C10" s="216" t="str">
        <f t="shared" si="0"/>
        <v>Gómez Escribano, Lucía</v>
      </c>
      <c r="D10" s="113" t="str">
        <f t="shared" si="1"/>
        <v>F</v>
      </c>
      <c r="E10" s="113" t="str">
        <f t="shared" si="2"/>
        <v>ALEVIN</v>
      </c>
      <c r="F10" s="217" t="str">
        <f t="shared" si="3"/>
        <v>ALEVIN</v>
      </c>
      <c r="G10" s="217" t="str">
        <f t="shared" si="4"/>
        <v>LA MILAGROSA</v>
      </c>
      <c r="H10" s="217"/>
      <c r="I10" s="68"/>
    </row>
    <row r="11" spans="1:9" x14ac:dyDescent="0.25">
      <c r="A11" s="113">
        <v>5</v>
      </c>
      <c r="B11" s="113">
        <v>481</v>
      </c>
      <c r="C11" s="216" t="str">
        <f t="shared" si="0"/>
        <v>INES VENTAS HERNANDO</v>
      </c>
      <c r="D11" s="113" t="str">
        <f t="shared" si="1"/>
        <v>F</v>
      </c>
      <c r="E11" s="113" t="str">
        <f t="shared" si="2"/>
        <v>ALEVIN</v>
      </c>
      <c r="F11" s="217" t="str">
        <f t="shared" si="3"/>
        <v>ALEVIN</v>
      </c>
      <c r="G11" s="217" t="str">
        <f t="shared" si="4"/>
        <v>HERNAN CORTES</v>
      </c>
      <c r="H11" s="217"/>
      <c r="I11" s="68"/>
    </row>
    <row r="12" spans="1:9" x14ac:dyDescent="0.25">
      <c r="A12" s="113">
        <v>6</v>
      </c>
      <c r="B12" s="113">
        <v>533</v>
      </c>
      <c r="C12" s="216" t="str">
        <f t="shared" si="0"/>
        <v>Ruth de los Reyes Pérez-Cejuela</v>
      </c>
      <c r="D12" s="113" t="str">
        <f t="shared" si="1"/>
        <v>F</v>
      </c>
      <c r="E12" s="113" t="str">
        <f t="shared" si="2"/>
        <v>ALEVIN</v>
      </c>
      <c r="F12" s="217" t="str">
        <f t="shared" si="3"/>
        <v>ALEVIN</v>
      </c>
      <c r="G12" s="217" t="str">
        <f t="shared" si="4"/>
        <v>SAN JUAN DE DIOS</v>
      </c>
      <c r="H12" s="217"/>
      <c r="I12" s="68"/>
    </row>
    <row r="13" spans="1:9" x14ac:dyDescent="0.25">
      <c r="A13" s="113">
        <v>7</v>
      </c>
      <c r="B13" s="113">
        <v>1897</v>
      </c>
      <c r="C13" s="216" t="str">
        <f t="shared" si="0"/>
        <v>DIANA ROMAN RODRIGUEZ</v>
      </c>
      <c r="D13" s="113" t="str">
        <f t="shared" si="1"/>
        <v>F</v>
      </c>
      <c r="E13" s="113" t="str">
        <f t="shared" si="2"/>
        <v>ALEVIN</v>
      </c>
      <c r="F13" s="217" t="str">
        <f t="shared" si="3"/>
        <v>ALEVIN</v>
      </c>
      <c r="G13" s="217" t="str">
        <f t="shared" si="4"/>
        <v>LOPE DE VEGA</v>
      </c>
      <c r="H13" s="217"/>
      <c r="I13" s="68"/>
    </row>
    <row r="14" spans="1:9" x14ac:dyDescent="0.25">
      <c r="A14" s="113">
        <v>8</v>
      </c>
      <c r="B14" s="113">
        <v>26</v>
      </c>
      <c r="C14" s="216" t="str">
        <f t="shared" si="0"/>
        <v>SÁNCHEZ MARTÍN, SANDRA</v>
      </c>
      <c r="D14" s="113" t="str">
        <f t="shared" si="1"/>
        <v>F</v>
      </c>
      <c r="E14" s="113" t="str">
        <f t="shared" si="2"/>
        <v>ALEVIN</v>
      </c>
      <c r="F14" s="217" t="str">
        <f t="shared" si="3"/>
        <v>ALEVIN</v>
      </c>
      <c r="G14" s="217" t="str">
        <f t="shared" si="4"/>
        <v>RAFAEL MORALES</v>
      </c>
      <c r="H14" s="217"/>
      <c r="I14" s="68"/>
    </row>
    <row r="15" spans="1:9" x14ac:dyDescent="0.25">
      <c r="A15" s="113">
        <v>9</v>
      </c>
      <c r="B15" s="113">
        <v>1481</v>
      </c>
      <c r="C15" s="216" t="str">
        <f t="shared" si="0"/>
        <v>Celia Alcón</v>
      </c>
      <c r="D15" s="113" t="str">
        <f t="shared" si="1"/>
        <v>F</v>
      </c>
      <c r="E15" s="113" t="str">
        <f t="shared" si="2"/>
        <v>ALEVIN</v>
      </c>
      <c r="F15" s="217" t="str">
        <f t="shared" si="3"/>
        <v>ALEVIN</v>
      </c>
      <c r="G15" s="217" t="str">
        <f t="shared" si="4"/>
        <v>COMPAÑÍA DE MARIA</v>
      </c>
      <c r="H15" s="217"/>
      <c r="I15" s="68"/>
    </row>
    <row r="16" spans="1:9" x14ac:dyDescent="0.25">
      <c r="A16" s="113">
        <v>10</v>
      </c>
      <c r="B16" s="113">
        <v>1238</v>
      </c>
      <c r="C16" s="216" t="str">
        <f t="shared" si="0"/>
        <v>MORENO JIMÉNEZ, MERCEDES</v>
      </c>
      <c r="D16" s="113" t="str">
        <f t="shared" si="1"/>
        <v>F</v>
      </c>
      <c r="E16" s="113" t="str">
        <f t="shared" si="2"/>
        <v>ALEVIN</v>
      </c>
      <c r="F16" s="217" t="str">
        <f t="shared" si="3"/>
        <v>ALEVIN</v>
      </c>
      <c r="G16" s="217" t="str">
        <f t="shared" si="4"/>
        <v>CEIP JOSE BARCENAS</v>
      </c>
      <c r="H16" s="217"/>
      <c r="I16" s="68"/>
    </row>
    <row r="17" spans="1:9" x14ac:dyDescent="0.25">
      <c r="A17" s="113">
        <v>11</v>
      </c>
      <c r="B17" s="113">
        <v>21</v>
      </c>
      <c r="C17" s="216" t="str">
        <f t="shared" si="0"/>
        <v>RODRÍGUEZ MARTOS, M. VICTORIA</v>
      </c>
      <c r="D17" s="113" t="str">
        <f t="shared" si="1"/>
        <v>F</v>
      </c>
      <c r="E17" s="113" t="str">
        <f t="shared" si="2"/>
        <v>ALEVIN</v>
      </c>
      <c r="F17" s="217" t="str">
        <f t="shared" si="3"/>
        <v>ALEVIN</v>
      </c>
      <c r="G17" s="217" t="str">
        <f t="shared" si="4"/>
        <v>RAFAEL MORALES</v>
      </c>
      <c r="H17" s="217"/>
      <c r="I17" s="68"/>
    </row>
    <row r="18" spans="1:9" x14ac:dyDescent="0.25">
      <c r="A18" s="113">
        <v>12</v>
      </c>
      <c r="B18" s="113">
        <v>889</v>
      </c>
      <c r="C18" s="216" t="str">
        <f t="shared" si="0"/>
        <v>FLORES ENGENIOS, ELENA</v>
      </c>
      <c r="D18" s="113" t="str">
        <f t="shared" si="1"/>
        <v>F</v>
      </c>
      <c r="E18" s="113" t="str">
        <f t="shared" si="2"/>
        <v>ALEVIN</v>
      </c>
      <c r="F18" s="217" t="str">
        <f t="shared" si="3"/>
        <v>ALEVIN</v>
      </c>
      <c r="G18" s="217" t="str">
        <f t="shared" si="4"/>
        <v>CEIP SAN ILDEFONSO</v>
      </c>
      <c r="H18" s="217"/>
      <c r="I18" s="68"/>
    </row>
    <row r="19" spans="1:9" x14ac:dyDescent="0.25">
      <c r="A19" s="113">
        <v>13</v>
      </c>
      <c r="B19" s="113">
        <v>1235</v>
      </c>
      <c r="C19" s="216" t="str">
        <f t="shared" si="0"/>
        <v>PÉREZ DÍAZ, CARLA</v>
      </c>
      <c r="D19" s="113" t="str">
        <f t="shared" si="1"/>
        <v>F</v>
      </c>
      <c r="E19" s="113" t="str">
        <f t="shared" si="2"/>
        <v>ALEVIN</v>
      </c>
      <c r="F19" s="217" t="str">
        <f t="shared" si="3"/>
        <v>ALEVIN</v>
      </c>
      <c r="G19" s="217" t="str">
        <f t="shared" si="4"/>
        <v>CEIP JOSE BARCENAS</v>
      </c>
      <c r="H19" s="217"/>
    </row>
    <row r="20" spans="1:9" x14ac:dyDescent="0.25">
      <c r="A20" s="113">
        <v>14</v>
      </c>
      <c r="B20" s="113">
        <v>581</v>
      </c>
      <c r="C20" s="216" t="str">
        <f t="shared" si="0"/>
        <v>DE LA CRUZ FERNÁNDEZ, NADIA</v>
      </c>
      <c r="D20" s="113" t="str">
        <f t="shared" si="1"/>
        <v>F</v>
      </c>
      <c r="E20" s="113" t="str">
        <f t="shared" si="2"/>
        <v>ALEVIN</v>
      </c>
      <c r="F20" s="217" t="str">
        <f t="shared" si="3"/>
        <v>ALEVIN</v>
      </c>
      <c r="G20" s="217" t="str">
        <f t="shared" si="4"/>
        <v>CEIP PABLO IGLESIAS</v>
      </c>
      <c r="H20" s="217"/>
    </row>
    <row r="21" spans="1:9" x14ac:dyDescent="0.25">
      <c r="A21" s="113">
        <v>15</v>
      </c>
      <c r="B21" s="113">
        <v>1226</v>
      </c>
      <c r="C21" s="216" t="str">
        <f t="shared" si="0"/>
        <v>DEL PINO GÓMEZ SERRANILLOS, ANA</v>
      </c>
      <c r="D21" s="113" t="str">
        <f t="shared" si="1"/>
        <v>F</v>
      </c>
      <c r="E21" s="113" t="str">
        <f t="shared" si="2"/>
        <v>ALEVIN</v>
      </c>
      <c r="F21" s="217" t="str">
        <f t="shared" si="3"/>
        <v>ALEVIN</v>
      </c>
      <c r="G21" s="217" t="str">
        <f t="shared" si="4"/>
        <v>CEIP JOSE BARCENAS</v>
      </c>
      <c r="H21" s="217"/>
    </row>
    <row r="22" spans="1:9" x14ac:dyDescent="0.25">
      <c r="A22" s="113">
        <v>16</v>
      </c>
      <c r="B22" s="113">
        <v>1469</v>
      </c>
      <c r="C22" s="216" t="str">
        <f t="shared" si="0"/>
        <v>Carmen Melchor Pimentel</v>
      </c>
      <c r="D22" s="113" t="str">
        <f t="shared" si="1"/>
        <v>F</v>
      </c>
      <c r="E22" s="113" t="str">
        <f t="shared" si="2"/>
        <v>ALEVIN</v>
      </c>
      <c r="F22" s="217" t="str">
        <f t="shared" si="3"/>
        <v>ALEVIN</v>
      </c>
      <c r="G22" s="217" t="str">
        <f t="shared" si="4"/>
        <v>COMPAÑÍA DE MARIA</v>
      </c>
      <c r="H22" s="217"/>
    </row>
    <row r="23" spans="1:9" x14ac:dyDescent="0.25">
      <c r="A23" s="113">
        <v>17</v>
      </c>
      <c r="B23" s="113">
        <v>213</v>
      </c>
      <c r="C23" s="216" t="str">
        <f t="shared" si="0"/>
        <v>FANG , MARÍA</v>
      </c>
      <c r="D23" s="113" t="str">
        <f t="shared" si="1"/>
        <v>F</v>
      </c>
      <c r="E23" s="113" t="str">
        <f t="shared" si="2"/>
        <v>ALEVIN</v>
      </c>
      <c r="F23" s="217" t="str">
        <f t="shared" si="3"/>
        <v>ALEVIN</v>
      </c>
      <c r="G23" s="217" t="str">
        <f t="shared" si="4"/>
        <v>MARISTAS</v>
      </c>
      <c r="H23" s="217"/>
    </row>
    <row r="24" spans="1:9" x14ac:dyDescent="0.25">
      <c r="A24" s="113">
        <v>18</v>
      </c>
      <c r="B24" s="113">
        <v>1587</v>
      </c>
      <c r="C24" s="216" t="str">
        <f t="shared" si="0"/>
        <v>BLANCA PÉREZ CRUZ</v>
      </c>
      <c r="D24" s="113" t="str">
        <f t="shared" si="1"/>
        <v>F</v>
      </c>
      <c r="E24" s="113" t="str">
        <f t="shared" si="2"/>
        <v>ALEVIN</v>
      </c>
      <c r="F24" s="217" t="str">
        <f t="shared" si="3"/>
        <v>ALEVIN</v>
      </c>
      <c r="G24" s="217" t="str">
        <f t="shared" si="4"/>
        <v>CEIP NTRA SRA DEL PRADO</v>
      </c>
      <c r="H24" s="217"/>
    </row>
    <row r="25" spans="1:9" x14ac:dyDescent="0.25">
      <c r="A25" s="113">
        <v>19</v>
      </c>
      <c r="B25" s="113">
        <v>1581</v>
      </c>
      <c r="C25" s="216" t="str">
        <f t="shared" si="0"/>
        <v>VERA FERNÁNDEZ GARCÍA</v>
      </c>
      <c r="D25" s="113" t="str">
        <f t="shared" si="1"/>
        <v>F</v>
      </c>
      <c r="E25" s="113" t="str">
        <f t="shared" si="2"/>
        <v>ALEVIN</v>
      </c>
      <c r="F25" s="217" t="str">
        <f t="shared" si="3"/>
        <v>ALEVIN</v>
      </c>
      <c r="G25" s="217" t="str">
        <f t="shared" si="4"/>
        <v>CEIP NTRA SRA DEL PRADO</v>
      </c>
      <c r="H25" s="217"/>
    </row>
    <row r="26" spans="1:9" x14ac:dyDescent="0.25">
      <c r="A26" s="113">
        <v>20</v>
      </c>
      <c r="B26" s="113">
        <v>1478</v>
      </c>
      <c r="C26" s="216" t="str">
        <f t="shared" si="0"/>
        <v>Eugenia Sánchez Bustamante</v>
      </c>
      <c r="D26" s="113" t="str">
        <f t="shared" si="1"/>
        <v>F</v>
      </c>
      <c r="E26" s="113" t="str">
        <f t="shared" si="2"/>
        <v>ALEVIN</v>
      </c>
      <c r="F26" s="217" t="str">
        <f t="shared" si="3"/>
        <v>ALEVIN</v>
      </c>
      <c r="G26" s="217" t="str">
        <f t="shared" si="4"/>
        <v>COMPAÑÍA DE MARIA</v>
      </c>
      <c r="H26" s="217"/>
    </row>
    <row r="27" spans="1:9" x14ac:dyDescent="0.25">
      <c r="A27" s="113">
        <v>21</v>
      </c>
      <c r="B27" s="113">
        <v>1125</v>
      </c>
      <c r="C27" s="216" t="str">
        <f t="shared" si="0"/>
        <v>ELVIRA RAMOS SALAZAR</v>
      </c>
      <c r="D27" s="113" t="str">
        <f t="shared" si="1"/>
        <v>F</v>
      </c>
      <c r="E27" s="113" t="str">
        <f t="shared" si="2"/>
        <v>ALEVIN</v>
      </c>
      <c r="F27" s="217" t="str">
        <f t="shared" si="3"/>
        <v>ALEVIN</v>
      </c>
      <c r="G27" s="217" t="str">
        <f t="shared" si="4"/>
        <v>ADALID MENESES</v>
      </c>
      <c r="H27" s="217"/>
    </row>
    <row r="28" spans="1:9" x14ac:dyDescent="0.25">
      <c r="A28" s="113">
        <v>22</v>
      </c>
      <c r="B28" s="113">
        <v>1480</v>
      </c>
      <c r="C28" s="216" t="str">
        <f t="shared" si="0"/>
        <v>Miriam  Arnanz</v>
      </c>
      <c r="D28" s="113" t="str">
        <f t="shared" si="1"/>
        <v>F</v>
      </c>
      <c r="E28" s="113" t="str">
        <f t="shared" si="2"/>
        <v>ALEVIN</v>
      </c>
      <c r="F28" s="217" t="str">
        <f t="shared" si="3"/>
        <v>ALEVIN</v>
      </c>
      <c r="G28" s="217" t="str">
        <f t="shared" si="4"/>
        <v>COMPAÑÍA DE MARIA</v>
      </c>
      <c r="H28" s="217"/>
    </row>
    <row r="29" spans="1:9" x14ac:dyDescent="0.25">
      <c r="A29" s="113">
        <v>23</v>
      </c>
      <c r="B29" s="113">
        <v>1088</v>
      </c>
      <c r="C29" s="216" t="str">
        <f t="shared" si="0"/>
        <v>Pereira del Moral, Sara</v>
      </c>
      <c r="D29" s="113" t="str">
        <f t="shared" si="1"/>
        <v>F</v>
      </c>
      <c r="E29" s="113" t="str">
        <f t="shared" si="2"/>
        <v>ALEVIN</v>
      </c>
      <c r="F29" s="217" t="str">
        <f t="shared" si="3"/>
        <v>ALEVIN</v>
      </c>
      <c r="G29" s="217" t="str">
        <f t="shared" si="4"/>
        <v>RUIZ DE LUNA</v>
      </c>
      <c r="H29" s="217"/>
    </row>
    <row r="30" spans="1:9" x14ac:dyDescent="0.25">
      <c r="A30" s="113">
        <v>24</v>
      </c>
      <c r="B30" s="113">
        <v>1455</v>
      </c>
      <c r="C30" s="216" t="str">
        <f t="shared" si="0"/>
        <v>Mar Nieto</v>
      </c>
      <c r="D30" s="113" t="str">
        <f t="shared" si="1"/>
        <v xml:space="preserve">         F</v>
      </c>
      <c r="E30" s="113" t="str">
        <f t="shared" si="2"/>
        <v>ALEVIN</v>
      </c>
      <c r="F30" s="217" t="str">
        <f t="shared" si="3"/>
        <v>ALEVIN</v>
      </c>
      <c r="G30" s="217" t="str">
        <f t="shared" si="4"/>
        <v>COMPAÑÍA DE MARIA</v>
      </c>
      <c r="H30" s="217"/>
    </row>
    <row r="31" spans="1:9" x14ac:dyDescent="0.25">
      <c r="A31" s="113">
        <v>25</v>
      </c>
      <c r="B31" s="113">
        <v>610</v>
      </c>
      <c r="C31" s="216" t="str">
        <f t="shared" si="0"/>
        <v>Sara Del Cerro Galán</v>
      </c>
      <c r="D31" s="113" t="str">
        <f t="shared" si="1"/>
        <v>F</v>
      </c>
      <c r="E31" s="113" t="str">
        <f t="shared" si="2"/>
        <v>ALEVIN</v>
      </c>
      <c r="F31" s="217" t="str">
        <f t="shared" si="3"/>
        <v>ALEVIN</v>
      </c>
      <c r="G31" s="217" t="str">
        <f t="shared" si="4"/>
        <v>JOAQUIN ALONSO-MISIONERAS</v>
      </c>
      <c r="H31" s="217"/>
    </row>
    <row r="32" spans="1:9" x14ac:dyDescent="0.25">
      <c r="A32" s="113">
        <v>26</v>
      </c>
      <c r="B32" s="113">
        <v>1231</v>
      </c>
      <c r="C32" s="216" t="str">
        <f t="shared" si="0"/>
        <v>JIMÉNEZ FERNÁNDEZ, IRENE</v>
      </c>
      <c r="D32" s="113" t="str">
        <f t="shared" si="1"/>
        <v>F</v>
      </c>
      <c r="E32" s="113" t="str">
        <f t="shared" si="2"/>
        <v>ALEVIN</v>
      </c>
      <c r="F32" s="217" t="str">
        <f t="shared" si="3"/>
        <v>ALEVIN</v>
      </c>
      <c r="G32" s="217" t="str">
        <f t="shared" si="4"/>
        <v>CEIP JOSE BARCENAS</v>
      </c>
      <c r="H32" s="217"/>
    </row>
    <row r="33" spans="1:8" x14ac:dyDescent="0.25">
      <c r="A33" s="113">
        <v>27</v>
      </c>
      <c r="B33" s="113">
        <v>28</v>
      </c>
      <c r="C33" s="216" t="str">
        <f t="shared" si="0"/>
        <v>ÁVILA CABELLO, PEÑITAS</v>
      </c>
      <c r="D33" s="113" t="str">
        <f t="shared" si="1"/>
        <v>F</v>
      </c>
      <c r="E33" s="113" t="str">
        <f t="shared" si="2"/>
        <v>ALEVIN</v>
      </c>
      <c r="F33" s="217" t="str">
        <f t="shared" si="3"/>
        <v>ALEVIN</v>
      </c>
      <c r="G33" s="217" t="str">
        <f t="shared" si="4"/>
        <v>RAFAEL MORALES</v>
      </c>
      <c r="H33" s="217"/>
    </row>
    <row r="34" spans="1:8" x14ac:dyDescent="0.25">
      <c r="A34" s="113">
        <v>28</v>
      </c>
      <c r="B34" s="113">
        <v>210</v>
      </c>
      <c r="C34" s="216" t="str">
        <f t="shared" si="0"/>
        <v>SERRANO  FERNANDEZ,PIEDAD</v>
      </c>
      <c r="D34" s="113" t="str">
        <f t="shared" si="1"/>
        <v>F</v>
      </c>
      <c r="E34" s="113" t="str">
        <f t="shared" si="2"/>
        <v>ALEVIN</v>
      </c>
      <c r="F34" s="217" t="str">
        <f t="shared" si="3"/>
        <v>ALEVIN</v>
      </c>
      <c r="G34" s="217" t="str">
        <f t="shared" si="4"/>
        <v>MARISTAS</v>
      </c>
      <c r="H34" s="217"/>
    </row>
    <row r="35" spans="1:8" x14ac:dyDescent="0.25">
      <c r="A35" s="113">
        <v>29</v>
      </c>
      <c r="B35" s="113">
        <v>1817</v>
      </c>
      <c r="C35" s="216" t="str">
        <f t="shared" si="0"/>
        <v>BEATRIZ AJO MORENO</v>
      </c>
      <c r="D35" s="113" t="str">
        <f t="shared" si="1"/>
        <v>F</v>
      </c>
      <c r="E35" s="113" t="str">
        <f t="shared" si="2"/>
        <v>ALEVIN</v>
      </c>
      <c r="F35" s="217" t="str">
        <f t="shared" si="3"/>
        <v>ALEVIN</v>
      </c>
      <c r="G35" s="217" t="str">
        <f t="shared" si="4"/>
        <v>CLEMENTE PALENCIA</v>
      </c>
      <c r="H35" s="217"/>
    </row>
    <row r="36" spans="1:8" x14ac:dyDescent="0.25">
      <c r="A36" s="113">
        <v>30</v>
      </c>
      <c r="B36" s="113">
        <v>532</v>
      </c>
      <c r="C36" s="216" t="str">
        <f t="shared" si="0"/>
        <v>Lucía Íñigo</v>
      </c>
      <c r="D36" s="113" t="str">
        <f t="shared" si="1"/>
        <v>F</v>
      </c>
      <c r="E36" s="113" t="str">
        <f t="shared" si="2"/>
        <v>ALEVIN</v>
      </c>
      <c r="F36" s="116" t="e">
        <f>VLOOKUP(E36,CATEGORIAS,2,FALSE)</f>
        <v>#N/A</v>
      </c>
      <c r="G36" s="217" t="str">
        <f t="shared" si="4"/>
        <v>SAN JUAN DE DIOS</v>
      </c>
      <c r="H36" s="217"/>
    </row>
    <row r="37" spans="1:8" x14ac:dyDescent="0.25">
      <c r="A37" s="113">
        <v>31</v>
      </c>
      <c r="B37" s="113">
        <v>1227</v>
      </c>
      <c r="C37" s="216" t="str">
        <f t="shared" si="0"/>
        <v>BERRACO BARRIOS, IRAIA</v>
      </c>
      <c r="D37" s="113" t="str">
        <f t="shared" si="1"/>
        <v>F</v>
      </c>
      <c r="E37" s="113" t="str">
        <f t="shared" si="2"/>
        <v>ALEVIN</v>
      </c>
      <c r="F37" s="217" t="str">
        <f t="shared" ref="F37:F68" si="5">VLOOKUP(B37,COLEGIOS2014,6,FALSE)</f>
        <v>ALEVIN</v>
      </c>
      <c r="G37" s="217" t="str">
        <f t="shared" si="4"/>
        <v>CEIP JOSE BARCENAS</v>
      </c>
      <c r="H37" s="217"/>
    </row>
    <row r="38" spans="1:8" x14ac:dyDescent="0.25">
      <c r="A38" s="113">
        <v>32</v>
      </c>
      <c r="B38" s="113">
        <v>1475</v>
      </c>
      <c r="C38" s="216" t="str">
        <f t="shared" si="0"/>
        <v>Miriam Sanchez Martin</v>
      </c>
      <c r="D38" s="113" t="str">
        <f t="shared" si="1"/>
        <v>F</v>
      </c>
      <c r="E38" s="113" t="str">
        <f t="shared" si="2"/>
        <v>ALEVIN</v>
      </c>
      <c r="F38" s="217" t="str">
        <f t="shared" si="5"/>
        <v>ALEVIN</v>
      </c>
      <c r="G38" s="217" t="str">
        <f t="shared" si="4"/>
        <v>COMPAÑÍA DE MARIA</v>
      </c>
      <c r="H38" s="217"/>
    </row>
    <row r="39" spans="1:8" x14ac:dyDescent="0.25">
      <c r="A39" s="113">
        <v>33</v>
      </c>
      <c r="B39" s="113">
        <v>313</v>
      </c>
      <c r="C39" s="216" t="str">
        <f t="shared" ref="C39:C70" si="6">VLOOKUP(B39,COLEGIOS16,2,FALSE)</f>
        <v>Zamora Jiménez, Leyre</v>
      </c>
      <c r="D39" s="113" t="str">
        <f t="shared" si="1"/>
        <v>F</v>
      </c>
      <c r="E39" s="113" t="str">
        <f t="shared" ref="E39:E70" si="7">VLOOKUP(B39,COLEGIOS16,6,FALSE)</f>
        <v>ALEVIN</v>
      </c>
      <c r="F39" s="217" t="str">
        <f t="shared" si="5"/>
        <v>ALEVIN</v>
      </c>
      <c r="G39" s="217" t="str">
        <f t="shared" ref="G39:G70" si="8">VLOOKUP(B39,COLEGIOS16,7,FALSE)</f>
        <v>COLEGIO EXA</v>
      </c>
      <c r="H39" s="217"/>
    </row>
    <row r="40" spans="1:8" x14ac:dyDescent="0.25">
      <c r="A40" s="113">
        <v>34</v>
      </c>
      <c r="B40" s="113">
        <v>1000</v>
      </c>
      <c r="C40" s="216" t="str">
        <f t="shared" si="6"/>
        <v>BALLESTEROS FARELO, CELIA</v>
      </c>
      <c r="D40" s="113" t="s">
        <v>15</v>
      </c>
      <c r="E40" s="113" t="str">
        <f t="shared" si="7"/>
        <v>INFANTIL</v>
      </c>
      <c r="F40" s="217" t="str">
        <f t="shared" si="5"/>
        <v>INFANTIL</v>
      </c>
      <c r="G40" s="217" t="str">
        <f t="shared" si="8"/>
        <v>FERNANDO DE ROJAS</v>
      </c>
      <c r="H40" s="217"/>
    </row>
    <row r="41" spans="1:8" x14ac:dyDescent="0.25">
      <c r="A41" s="113">
        <v>35</v>
      </c>
      <c r="B41" s="113">
        <v>695</v>
      </c>
      <c r="C41" s="216" t="str">
        <f t="shared" si="6"/>
        <v xml:space="preserve">Bermúdez Hernández, Carla </v>
      </c>
      <c r="D41" s="113" t="str">
        <f t="shared" ref="D41:D72" si="9">VLOOKUP(B41,COLEGIOS16,4,FALSE)</f>
        <v>F</v>
      </c>
      <c r="E41" s="113" t="str">
        <f t="shared" si="7"/>
        <v>ALEVIN</v>
      </c>
      <c r="F41" s="217" t="str">
        <f t="shared" si="5"/>
        <v>ALEVIN</v>
      </c>
      <c r="G41" s="217" t="str">
        <f t="shared" si="8"/>
        <v>JOAQUIN ALONSO-MISIONERAS</v>
      </c>
      <c r="H41" s="217"/>
    </row>
    <row r="42" spans="1:8" x14ac:dyDescent="0.25">
      <c r="A42" s="113">
        <v>36</v>
      </c>
      <c r="B42" s="113">
        <v>1477</v>
      </c>
      <c r="C42" s="216" t="str">
        <f t="shared" si="6"/>
        <v>Nuria Ramirez</v>
      </c>
      <c r="D42" s="113" t="str">
        <f t="shared" si="9"/>
        <v>F</v>
      </c>
      <c r="E42" s="113" t="str">
        <f t="shared" si="7"/>
        <v>ALEVIN</v>
      </c>
      <c r="F42" s="217" t="str">
        <f t="shared" si="5"/>
        <v>ALEVIN</v>
      </c>
      <c r="G42" s="217" t="str">
        <f t="shared" si="8"/>
        <v>COMPAÑÍA DE MARIA</v>
      </c>
      <c r="H42" s="217"/>
    </row>
    <row r="43" spans="1:8" x14ac:dyDescent="0.25">
      <c r="A43" s="113">
        <v>37</v>
      </c>
      <c r="B43" s="113">
        <v>203</v>
      </c>
      <c r="C43" s="216" t="str">
        <f t="shared" si="6"/>
        <v>CASADO ROJAS,MARTINA</v>
      </c>
      <c r="D43" s="113" t="str">
        <f t="shared" si="9"/>
        <v>F</v>
      </c>
      <c r="E43" s="113" t="str">
        <f t="shared" si="7"/>
        <v>ALEVIN</v>
      </c>
      <c r="F43" s="217" t="str">
        <f t="shared" si="5"/>
        <v>ALEVIN</v>
      </c>
      <c r="G43" s="217" t="str">
        <f t="shared" si="8"/>
        <v>MARISTAS</v>
      </c>
      <c r="H43" s="217"/>
    </row>
    <row r="44" spans="1:8" x14ac:dyDescent="0.25">
      <c r="A44" s="113">
        <v>38</v>
      </c>
      <c r="B44" s="113">
        <v>1485</v>
      </c>
      <c r="C44" s="216" t="str">
        <f t="shared" si="6"/>
        <v>Marina Cebadera</v>
      </c>
      <c r="D44" s="113" t="str">
        <f t="shared" si="9"/>
        <v>F</v>
      </c>
      <c r="E44" s="113" t="str">
        <f t="shared" si="7"/>
        <v>ALEVIN</v>
      </c>
      <c r="F44" s="217" t="str">
        <f t="shared" si="5"/>
        <v>ALEVIN</v>
      </c>
      <c r="G44" s="217" t="str">
        <f t="shared" si="8"/>
        <v>COMPAÑÍA DE MARIA</v>
      </c>
      <c r="H44" s="217"/>
    </row>
    <row r="45" spans="1:8" x14ac:dyDescent="0.25">
      <c r="A45" s="113">
        <v>39</v>
      </c>
      <c r="B45" s="113">
        <v>1488</v>
      </c>
      <c r="C45" s="216" t="str">
        <f t="shared" si="6"/>
        <v>María Corregidor</v>
      </c>
      <c r="D45" s="113" t="str">
        <f t="shared" si="9"/>
        <v>F</v>
      </c>
      <c r="E45" s="113" t="str">
        <f t="shared" si="7"/>
        <v>ALEVIN</v>
      </c>
      <c r="F45" s="217" t="str">
        <f t="shared" si="5"/>
        <v>ALEVIN</v>
      </c>
      <c r="G45" s="217" t="str">
        <f t="shared" si="8"/>
        <v>COMPAÑÍA DE MARIA</v>
      </c>
      <c r="H45" s="217"/>
    </row>
    <row r="46" spans="1:8" x14ac:dyDescent="0.25">
      <c r="A46" s="113">
        <v>40</v>
      </c>
      <c r="B46" s="113">
        <v>617</v>
      </c>
      <c r="C46" s="216" t="str">
        <f t="shared" si="6"/>
        <v>Helena González López</v>
      </c>
      <c r="D46" s="113" t="str">
        <f t="shared" si="9"/>
        <v>F</v>
      </c>
      <c r="E46" s="113" t="str">
        <f t="shared" si="7"/>
        <v>ALEVIN</v>
      </c>
      <c r="F46" s="217" t="str">
        <f t="shared" si="5"/>
        <v>ALEVIN</v>
      </c>
      <c r="G46" s="217" t="str">
        <f t="shared" si="8"/>
        <v>JOAQUIN ALONSO-MISIONERAS</v>
      </c>
      <c r="H46" s="217"/>
    </row>
    <row r="47" spans="1:8" x14ac:dyDescent="0.25">
      <c r="A47" s="113">
        <v>41</v>
      </c>
      <c r="B47" s="113">
        <v>1916</v>
      </c>
      <c r="C47" s="216" t="str">
        <f t="shared" si="6"/>
        <v>GARAYALDE Gª-BARROSO, SANDRA</v>
      </c>
      <c r="D47" s="113" t="str">
        <f t="shared" si="9"/>
        <v>F</v>
      </c>
      <c r="E47" s="113" t="str">
        <f t="shared" si="7"/>
        <v>ALEVIN</v>
      </c>
      <c r="F47" s="217" t="str">
        <f t="shared" si="5"/>
        <v>ALEVIN</v>
      </c>
      <c r="G47" s="217" t="str">
        <f t="shared" si="8"/>
        <v>CRISTOBAL COLON</v>
      </c>
      <c r="H47" s="217"/>
    </row>
    <row r="48" spans="1:8" x14ac:dyDescent="0.25">
      <c r="A48" s="113">
        <v>42</v>
      </c>
      <c r="B48" s="113">
        <v>1915</v>
      </c>
      <c r="C48" s="216" t="str">
        <f t="shared" si="6"/>
        <v>VIVANCO ARROYO NEREA</v>
      </c>
      <c r="D48" s="113" t="str">
        <f t="shared" si="9"/>
        <v>F</v>
      </c>
      <c r="E48" s="113" t="str">
        <f t="shared" si="7"/>
        <v>ALEVIN</v>
      </c>
      <c r="F48" s="217" t="str">
        <f t="shared" si="5"/>
        <v>ALEVIN</v>
      </c>
      <c r="G48" s="217" t="str">
        <f t="shared" si="8"/>
        <v>CRISTOBAL COLON</v>
      </c>
      <c r="H48" s="217"/>
    </row>
    <row r="49" spans="1:8" x14ac:dyDescent="0.25">
      <c r="A49" s="113">
        <v>43</v>
      </c>
      <c r="B49" s="113">
        <v>607</v>
      </c>
      <c r="C49" s="216" t="str">
        <f t="shared" si="6"/>
        <v>Ainoha Chico Gómez</v>
      </c>
      <c r="D49" s="113" t="str">
        <f t="shared" si="9"/>
        <v>F</v>
      </c>
      <c r="E49" s="113" t="str">
        <f t="shared" si="7"/>
        <v>ALEVIN</v>
      </c>
      <c r="F49" s="217" t="str">
        <f t="shared" si="5"/>
        <v>ALEVIN</v>
      </c>
      <c r="G49" s="217" t="str">
        <f t="shared" si="8"/>
        <v>JOAQUIN ALONSO-MISIONERAS</v>
      </c>
      <c r="H49" s="217"/>
    </row>
    <row r="50" spans="1:8" x14ac:dyDescent="0.25">
      <c r="A50" s="113">
        <v>44</v>
      </c>
      <c r="B50" s="113">
        <v>697</v>
      </c>
      <c r="C50" s="216" t="str">
        <f t="shared" si="6"/>
        <v xml:space="preserve">Bárcena Pérez, Lucía </v>
      </c>
      <c r="D50" s="113" t="str">
        <f t="shared" si="9"/>
        <v>F</v>
      </c>
      <c r="E50" s="113" t="str">
        <f t="shared" si="7"/>
        <v>ALEVIN</v>
      </c>
      <c r="F50" s="217" t="str">
        <f t="shared" si="5"/>
        <v>ALEVIN</v>
      </c>
      <c r="G50" s="217" t="str">
        <f t="shared" si="8"/>
        <v>JOAQUIN ALONSO-MISIONERAS</v>
      </c>
      <c r="H50" s="217"/>
    </row>
    <row r="51" spans="1:8" x14ac:dyDescent="0.25">
      <c r="A51" s="113">
        <v>45</v>
      </c>
      <c r="B51" s="113">
        <v>512</v>
      </c>
      <c r="C51" s="216" t="str">
        <f t="shared" si="6"/>
        <v>IBÁÑEZ JIMÉNEZ, PILAR</v>
      </c>
      <c r="D51" s="113" t="str">
        <f t="shared" si="9"/>
        <v>F</v>
      </c>
      <c r="E51" s="113" t="str">
        <f t="shared" si="7"/>
        <v>ALEVIN</v>
      </c>
      <c r="F51" s="217" t="str">
        <f t="shared" si="5"/>
        <v>ALEVIN</v>
      </c>
      <c r="G51" s="217" t="str">
        <f t="shared" si="8"/>
        <v>ENTRERIOS</v>
      </c>
      <c r="H51" s="217"/>
    </row>
    <row r="52" spans="1:8" x14ac:dyDescent="0.25">
      <c r="A52" s="113">
        <v>46</v>
      </c>
      <c r="B52" s="113">
        <v>511</v>
      </c>
      <c r="C52" s="216" t="str">
        <f t="shared" si="6"/>
        <v>PINTO FRAILE, CRISTINA</v>
      </c>
      <c r="D52" s="113" t="str">
        <f t="shared" si="9"/>
        <v>F</v>
      </c>
      <c r="E52" s="113" t="str">
        <f t="shared" si="7"/>
        <v>ALEVIN</v>
      </c>
      <c r="F52" s="217" t="str">
        <f t="shared" si="5"/>
        <v>ALEVIN</v>
      </c>
      <c r="G52" s="217" t="str">
        <f t="shared" si="8"/>
        <v>ENTRERIOS</v>
      </c>
      <c r="H52" s="217"/>
    </row>
    <row r="53" spans="1:8" x14ac:dyDescent="0.25">
      <c r="A53" s="113">
        <v>47</v>
      </c>
      <c r="B53" s="113">
        <v>314</v>
      </c>
      <c r="C53" s="216" t="str">
        <f t="shared" si="6"/>
        <v>Zamora Jiménez, Nerea</v>
      </c>
      <c r="D53" s="113" t="str">
        <f t="shared" si="9"/>
        <v>F</v>
      </c>
      <c r="E53" s="113" t="str">
        <f t="shared" si="7"/>
        <v>ALEVIN</v>
      </c>
      <c r="F53" s="217" t="str">
        <f t="shared" si="5"/>
        <v>ALEVIN</v>
      </c>
      <c r="G53" s="217" t="str">
        <f t="shared" si="8"/>
        <v>COLEGIO EXA</v>
      </c>
      <c r="H53" s="217"/>
    </row>
    <row r="54" spans="1:8" x14ac:dyDescent="0.25">
      <c r="A54" s="113">
        <v>48</v>
      </c>
      <c r="B54" s="113">
        <v>27</v>
      </c>
      <c r="C54" s="216" t="str">
        <f t="shared" si="6"/>
        <v>LÓPEZ DOMÍNGUEZ, ARIADNA</v>
      </c>
      <c r="D54" s="113" t="str">
        <f t="shared" si="9"/>
        <v>F</v>
      </c>
      <c r="E54" s="113" t="str">
        <f t="shared" si="7"/>
        <v>ALEVIN</v>
      </c>
      <c r="F54" s="217" t="str">
        <f t="shared" si="5"/>
        <v>ALEVIN</v>
      </c>
      <c r="G54" s="217" t="str">
        <f t="shared" si="8"/>
        <v>RAFAEL MORALES</v>
      </c>
      <c r="H54" s="217"/>
    </row>
    <row r="55" spans="1:8" x14ac:dyDescent="0.25">
      <c r="A55" s="113">
        <v>49</v>
      </c>
      <c r="B55" s="113">
        <v>29</v>
      </c>
      <c r="C55" s="216" t="str">
        <f t="shared" si="6"/>
        <v>JIMÉNEZ DE CASTRO, CAROLINA</v>
      </c>
      <c r="D55" s="113" t="str">
        <f t="shared" si="9"/>
        <v>F</v>
      </c>
      <c r="E55" s="113" t="str">
        <f t="shared" si="7"/>
        <v>ALEVIN</v>
      </c>
      <c r="F55" s="217" t="str">
        <f t="shared" si="5"/>
        <v>ALEVIN</v>
      </c>
      <c r="G55" s="217" t="str">
        <f t="shared" si="8"/>
        <v>RAFAEL MORALES</v>
      </c>
      <c r="H55" s="217"/>
    </row>
    <row r="56" spans="1:8" x14ac:dyDescent="0.25">
      <c r="A56" s="113">
        <v>50</v>
      </c>
      <c r="B56" s="113">
        <v>482</v>
      </c>
      <c r="C56" s="216" t="str">
        <f t="shared" si="6"/>
        <v>CARLA CORTIJO ARRANZ</v>
      </c>
      <c r="D56" s="113" t="str">
        <f t="shared" si="9"/>
        <v>F</v>
      </c>
      <c r="E56" s="113" t="str">
        <f t="shared" si="7"/>
        <v>ALEVIN</v>
      </c>
      <c r="F56" s="217" t="str">
        <f t="shared" si="5"/>
        <v>ALEVIN</v>
      </c>
      <c r="G56" s="217" t="str">
        <f t="shared" si="8"/>
        <v>HERNAN CORTES</v>
      </c>
      <c r="H56" s="217"/>
    </row>
    <row r="57" spans="1:8" x14ac:dyDescent="0.25">
      <c r="A57" s="113">
        <v>51</v>
      </c>
      <c r="B57" s="113">
        <v>1898</v>
      </c>
      <c r="C57" s="216" t="str">
        <f t="shared" si="6"/>
        <v>MANAL BRIMI BONAMIR</v>
      </c>
      <c r="D57" s="113" t="str">
        <f t="shared" si="9"/>
        <v>F</v>
      </c>
      <c r="E57" s="113" t="str">
        <f t="shared" si="7"/>
        <v>ALEVIN</v>
      </c>
      <c r="F57" s="217" t="str">
        <f t="shared" si="5"/>
        <v>ALEVIN</v>
      </c>
      <c r="G57" s="217" t="str">
        <f t="shared" si="8"/>
        <v>LOPE DE VEGA</v>
      </c>
      <c r="H57" s="217"/>
    </row>
    <row r="58" spans="1:8" x14ac:dyDescent="0.25">
      <c r="A58" s="113">
        <v>52</v>
      </c>
      <c r="B58" s="113">
        <v>1463</v>
      </c>
      <c r="C58" s="216" t="str">
        <f t="shared" si="6"/>
        <v>Cristina Cuesta</v>
      </c>
      <c r="D58" s="113" t="str">
        <f t="shared" si="9"/>
        <v>F</v>
      </c>
      <c r="E58" s="113" t="str">
        <f t="shared" si="7"/>
        <v>ALEVIN</v>
      </c>
      <c r="F58" s="217" t="str">
        <f t="shared" si="5"/>
        <v>ALEVIN</v>
      </c>
      <c r="G58" s="217" t="str">
        <f t="shared" si="8"/>
        <v>COMPAÑÍA DE MARIA</v>
      </c>
      <c r="H58" s="217"/>
    </row>
    <row r="59" spans="1:8" x14ac:dyDescent="0.25">
      <c r="A59" s="113">
        <v>53</v>
      </c>
      <c r="B59" s="113">
        <v>1456</v>
      </c>
      <c r="C59" s="216" t="str">
        <f t="shared" si="6"/>
        <v>Marta Gómez Gonzalez</v>
      </c>
      <c r="D59" s="113" t="str">
        <f t="shared" si="9"/>
        <v>F</v>
      </c>
      <c r="E59" s="113" t="str">
        <f t="shared" si="7"/>
        <v>ALEVIN</v>
      </c>
      <c r="F59" s="217" t="str">
        <f t="shared" si="5"/>
        <v>ALEVIN</v>
      </c>
      <c r="G59" s="217" t="str">
        <f t="shared" si="8"/>
        <v>COMPAÑÍA DE MARIA</v>
      </c>
      <c r="H59" s="217"/>
    </row>
    <row r="60" spans="1:8" x14ac:dyDescent="0.25">
      <c r="A60" s="113">
        <v>54</v>
      </c>
      <c r="B60" s="113">
        <v>1297</v>
      </c>
      <c r="C60" s="216" t="str">
        <f t="shared" si="6"/>
        <v>RUIZ MORÁN, MARÍA</v>
      </c>
      <c r="D60" s="113" t="str">
        <f t="shared" si="9"/>
        <v>F</v>
      </c>
      <c r="E60" s="113" t="str">
        <f t="shared" si="7"/>
        <v>ALEVIN</v>
      </c>
      <c r="F60" s="217" t="str">
        <f t="shared" si="5"/>
        <v>ALEVIN</v>
      </c>
      <c r="G60" s="217" t="str">
        <f t="shared" si="8"/>
        <v>LA SALLE</v>
      </c>
      <c r="H60" s="217"/>
    </row>
    <row r="61" spans="1:8" x14ac:dyDescent="0.25">
      <c r="A61" s="113">
        <v>55</v>
      </c>
      <c r="B61" s="113">
        <v>883</v>
      </c>
      <c r="C61" s="216" t="str">
        <f t="shared" si="6"/>
        <v>GARCIA, ESTAFANIA</v>
      </c>
      <c r="D61" s="113" t="str">
        <f t="shared" si="9"/>
        <v>F</v>
      </c>
      <c r="E61" s="113" t="str">
        <f t="shared" si="7"/>
        <v>ALEVIN</v>
      </c>
      <c r="F61" s="217" t="str">
        <f t="shared" si="5"/>
        <v>ALEVIN</v>
      </c>
      <c r="G61" s="217" t="str">
        <f t="shared" si="8"/>
        <v>CEIP SAN ILDEFONSO</v>
      </c>
      <c r="H61" s="217"/>
    </row>
    <row r="62" spans="1:8" x14ac:dyDescent="0.25">
      <c r="A62" s="113">
        <v>56</v>
      </c>
      <c r="B62" s="113">
        <v>633</v>
      </c>
      <c r="C62" s="216" t="str">
        <f t="shared" si="6"/>
        <v>Nuria Fiorella Morales Olivera</v>
      </c>
      <c r="D62" s="113" t="str">
        <f t="shared" si="9"/>
        <v>F</v>
      </c>
      <c r="E62" s="113" t="str">
        <f t="shared" si="7"/>
        <v>ALEVIN</v>
      </c>
      <c r="F62" s="217" t="str">
        <f t="shared" si="5"/>
        <v>ALEVIN</v>
      </c>
      <c r="G62" s="217" t="str">
        <f t="shared" si="8"/>
        <v>JOAQUIN ALONSO-MISIONERAS</v>
      </c>
      <c r="H62" s="217"/>
    </row>
    <row r="63" spans="1:8" x14ac:dyDescent="0.25">
      <c r="A63" s="113">
        <v>57</v>
      </c>
      <c r="B63" s="113">
        <v>1239</v>
      </c>
      <c r="C63" s="216" t="str">
        <f t="shared" si="6"/>
        <v>MEJÍAS HERRADOR, CLAUDIA</v>
      </c>
      <c r="D63" s="113" t="str">
        <f t="shared" si="9"/>
        <v>F</v>
      </c>
      <c r="E63" s="113" t="str">
        <f t="shared" si="7"/>
        <v>ALEVIN</v>
      </c>
      <c r="F63" s="217" t="str">
        <f t="shared" si="5"/>
        <v>ALEVIN</v>
      </c>
      <c r="G63" s="217" t="str">
        <f t="shared" si="8"/>
        <v>CEIP JOSE BARCENAS</v>
      </c>
      <c r="H63" s="217"/>
    </row>
    <row r="64" spans="1:8" x14ac:dyDescent="0.25">
      <c r="A64" s="113">
        <v>58</v>
      </c>
      <c r="B64" s="113">
        <v>1244</v>
      </c>
      <c r="C64" s="216" t="str">
        <f t="shared" si="6"/>
        <v>FERNÁNDEZ PANIAGUA, OLIVIA</v>
      </c>
      <c r="D64" s="113" t="str">
        <f t="shared" si="9"/>
        <v>F</v>
      </c>
      <c r="E64" s="113" t="str">
        <f t="shared" si="7"/>
        <v>ALEVIN</v>
      </c>
      <c r="F64" s="217" t="str">
        <f t="shared" si="5"/>
        <v>ALEVIN</v>
      </c>
      <c r="G64" s="217" t="str">
        <f t="shared" si="8"/>
        <v>CEIP JOSE BARCENAS</v>
      </c>
      <c r="H64" s="217"/>
    </row>
    <row r="65" spans="1:8" x14ac:dyDescent="0.25">
      <c r="A65" s="113">
        <v>59</v>
      </c>
      <c r="B65" s="113">
        <v>526</v>
      </c>
      <c r="C65" s="216" t="str">
        <f t="shared" si="6"/>
        <v>Natacha Gambero nSantos</v>
      </c>
      <c r="D65" s="113" t="s">
        <v>1841</v>
      </c>
      <c r="E65" s="113" t="str">
        <f t="shared" si="7"/>
        <v>ALEVIN</v>
      </c>
      <c r="F65" s="217" t="str">
        <f t="shared" si="5"/>
        <v>ALEVIN</v>
      </c>
      <c r="G65" s="217" t="str">
        <f t="shared" si="8"/>
        <v>SAN JUAN DE DIOS</v>
      </c>
      <c r="H65" s="217"/>
    </row>
    <row r="66" spans="1:8" x14ac:dyDescent="0.25">
      <c r="A66" s="113">
        <v>60</v>
      </c>
      <c r="B66" s="113">
        <v>1471</v>
      </c>
      <c r="C66" s="216" t="str">
        <f t="shared" si="6"/>
        <v>Lucia Perez Mosso</v>
      </c>
      <c r="D66" s="113" t="str">
        <f t="shared" si="9"/>
        <v>F</v>
      </c>
      <c r="E66" s="113" t="str">
        <f t="shared" si="7"/>
        <v>ALEVIN</v>
      </c>
      <c r="F66" s="217" t="str">
        <f t="shared" si="5"/>
        <v>ALEVIN</v>
      </c>
      <c r="G66" s="217" t="str">
        <f t="shared" si="8"/>
        <v>COMPAÑÍA DE MARIA</v>
      </c>
      <c r="H66" s="217"/>
    </row>
    <row r="67" spans="1:8" x14ac:dyDescent="0.25">
      <c r="A67" s="113">
        <v>61</v>
      </c>
      <c r="B67" s="113">
        <v>1461</v>
      </c>
      <c r="C67" s="216" t="str">
        <f t="shared" si="6"/>
        <v>Alejandra Alvarez</v>
      </c>
      <c r="D67" s="113" t="str">
        <f t="shared" si="9"/>
        <v>F</v>
      </c>
      <c r="E67" s="113" t="str">
        <f t="shared" si="7"/>
        <v>ALEVIN</v>
      </c>
      <c r="F67" s="217" t="str">
        <f t="shared" si="5"/>
        <v>ALEVIN</v>
      </c>
      <c r="G67" s="217" t="str">
        <f t="shared" si="8"/>
        <v>COMPAÑÍA DE MARIA</v>
      </c>
      <c r="H67" s="217"/>
    </row>
    <row r="68" spans="1:8" x14ac:dyDescent="0.25">
      <c r="A68" s="113">
        <v>62</v>
      </c>
      <c r="B68" s="113">
        <v>1470</v>
      </c>
      <c r="C68" s="216" t="str">
        <f t="shared" si="6"/>
        <v xml:space="preserve">María Arriero </v>
      </c>
      <c r="D68" s="113" t="str">
        <f t="shared" si="9"/>
        <v>F</v>
      </c>
      <c r="E68" s="113" t="str">
        <f t="shared" si="7"/>
        <v>ALEVIN</v>
      </c>
      <c r="F68" s="217" t="str">
        <f t="shared" si="5"/>
        <v>ALEVIN</v>
      </c>
      <c r="G68" s="217" t="str">
        <f t="shared" si="8"/>
        <v>COMPAÑÍA DE MARIA</v>
      </c>
      <c r="H68" s="217"/>
    </row>
    <row r="69" spans="1:8" x14ac:dyDescent="0.25">
      <c r="A69" s="113">
        <v>63</v>
      </c>
      <c r="B69" s="113">
        <v>2867</v>
      </c>
      <c r="C69" s="216" t="str">
        <f t="shared" si="6"/>
        <v>EMILY LAIDI BUERRES</v>
      </c>
      <c r="D69" s="113" t="str">
        <f t="shared" si="9"/>
        <v>F</v>
      </c>
      <c r="E69" s="113" t="str">
        <f t="shared" si="7"/>
        <v>BENJAMIN</v>
      </c>
      <c r="F69" s="217" t="e">
        <f t="shared" ref="F69:F100" si="10">VLOOKUP(B69,COLEGIOS2014,6,FALSE)</f>
        <v>#N/A</v>
      </c>
      <c r="G69" s="217" t="str">
        <f t="shared" si="8"/>
        <v>BARTOLOME NICOLAU</v>
      </c>
      <c r="H69" s="217"/>
    </row>
    <row r="70" spans="1:8" x14ac:dyDescent="0.25">
      <c r="A70" s="113">
        <v>64</v>
      </c>
      <c r="B70" s="113">
        <v>1460</v>
      </c>
      <c r="C70" s="216" t="str">
        <f t="shared" si="6"/>
        <v>María Correas</v>
      </c>
      <c r="D70" s="113" t="str">
        <f t="shared" si="9"/>
        <v>F</v>
      </c>
      <c r="E70" s="113" t="str">
        <f t="shared" si="7"/>
        <v>ALEVIN</v>
      </c>
      <c r="F70" s="217" t="str">
        <f t="shared" si="10"/>
        <v>ALEVIN</v>
      </c>
      <c r="G70" s="217" t="str">
        <f t="shared" si="8"/>
        <v>COMPAÑÍA DE MARIA</v>
      </c>
      <c r="H70" s="217"/>
    </row>
    <row r="71" spans="1:8" x14ac:dyDescent="0.25">
      <c r="A71" s="113">
        <v>65</v>
      </c>
      <c r="B71" s="113">
        <v>1082</v>
      </c>
      <c r="C71" s="216" t="str">
        <f t="shared" ref="C71:C102" si="11">VLOOKUP(B71,COLEGIOS16,2,FALSE)</f>
        <v>De la Nava Fernández, Alicia</v>
      </c>
      <c r="D71" s="113" t="str">
        <f t="shared" si="9"/>
        <v>F</v>
      </c>
      <c r="E71" s="113" t="str">
        <f t="shared" ref="E71:E102" si="12">VLOOKUP(B71,COLEGIOS16,6,FALSE)</f>
        <v>ALEVIN</v>
      </c>
      <c r="F71" s="217" t="str">
        <f t="shared" si="10"/>
        <v>ALEVIN</v>
      </c>
      <c r="G71" s="217" t="str">
        <f t="shared" ref="G71:G102" si="13">VLOOKUP(B71,COLEGIOS16,7,FALSE)</f>
        <v>RUIZ DE LUNA</v>
      </c>
      <c r="H71" s="217"/>
    </row>
    <row r="72" spans="1:8" x14ac:dyDescent="0.25">
      <c r="A72" s="113">
        <v>66</v>
      </c>
      <c r="B72" s="113">
        <v>19</v>
      </c>
      <c r="C72" s="216" t="str">
        <f t="shared" si="11"/>
        <v>FERNÁNDEZ BLANCO, PAULA</v>
      </c>
      <c r="D72" s="113" t="str">
        <f t="shared" si="9"/>
        <v>F</v>
      </c>
      <c r="E72" s="113" t="str">
        <f t="shared" si="12"/>
        <v>ALEVIN</v>
      </c>
      <c r="F72" s="217" t="str">
        <f t="shared" si="10"/>
        <v>ALEVIN</v>
      </c>
      <c r="G72" s="217" t="str">
        <f t="shared" si="13"/>
        <v>RAFAEL MORALES</v>
      </c>
      <c r="H72" s="217"/>
    </row>
    <row r="73" spans="1:8" x14ac:dyDescent="0.25">
      <c r="A73" s="113">
        <v>67</v>
      </c>
      <c r="B73" s="113">
        <v>1462</v>
      </c>
      <c r="C73" s="216" t="str">
        <f t="shared" si="11"/>
        <v>María Carmen Blazquez Vazquez</v>
      </c>
      <c r="D73" s="113" t="str">
        <f t="shared" ref="D73:D104" si="14">VLOOKUP(B73,COLEGIOS16,4,FALSE)</f>
        <v>F</v>
      </c>
      <c r="E73" s="113" t="str">
        <f t="shared" si="12"/>
        <v>ALEVIN</v>
      </c>
      <c r="F73" s="217" t="str">
        <f t="shared" si="10"/>
        <v>ALEVIN</v>
      </c>
      <c r="G73" s="217" t="str">
        <f t="shared" si="13"/>
        <v>COMPAÑÍA DE MARIA</v>
      </c>
      <c r="H73" s="217"/>
    </row>
    <row r="74" spans="1:8" x14ac:dyDescent="0.25">
      <c r="A74" s="113">
        <v>68</v>
      </c>
      <c r="B74" s="113">
        <v>1299</v>
      </c>
      <c r="C74" s="216" t="str">
        <f t="shared" si="11"/>
        <v>DORADO MARTÍNEZ, PAULA</v>
      </c>
      <c r="D74" s="113" t="str">
        <f t="shared" si="14"/>
        <v>F</v>
      </c>
      <c r="E74" s="113" t="str">
        <f t="shared" si="12"/>
        <v>ALEVIN</v>
      </c>
      <c r="F74" s="217" t="str">
        <f t="shared" si="10"/>
        <v>ALEVIN</v>
      </c>
      <c r="G74" s="217" t="str">
        <f t="shared" si="13"/>
        <v>LA SALLE</v>
      </c>
      <c r="H74" s="217"/>
    </row>
    <row r="75" spans="1:8" x14ac:dyDescent="0.25">
      <c r="A75" s="113">
        <v>69</v>
      </c>
      <c r="B75" s="113">
        <v>1472</v>
      </c>
      <c r="C75" s="216" t="str">
        <f t="shared" si="11"/>
        <v>Alejandra Losada</v>
      </c>
      <c r="D75" s="113" t="str">
        <f t="shared" si="14"/>
        <v>F</v>
      </c>
      <c r="E75" s="113" t="str">
        <f t="shared" si="12"/>
        <v>ALEVIN</v>
      </c>
      <c r="F75" s="217" t="str">
        <f t="shared" si="10"/>
        <v>ALEVIN</v>
      </c>
      <c r="G75" s="217" t="str">
        <f t="shared" si="13"/>
        <v>COMPAÑÍA DE MARIA</v>
      </c>
      <c r="H75" s="217"/>
    </row>
    <row r="76" spans="1:8" x14ac:dyDescent="0.25">
      <c r="A76" s="113">
        <v>70</v>
      </c>
      <c r="B76" s="113">
        <v>609</v>
      </c>
      <c r="C76" s="216" t="str">
        <f t="shared" si="11"/>
        <v>África Dávila Sánchez</v>
      </c>
      <c r="D76" s="113" t="str">
        <f t="shared" si="14"/>
        <v>F</v>
      </c>
      <c r="E76" s="113" t="str">
        <f t="shared" si="12"/>
        <v>ALEVIN</v>
      </c>
      <c r="F76" s="217" t="str">
        <f t="shared" si="10"/>
        <v>ALEVIN</v>
      </c>
      <c r="G76" s="217" t="str">
        <f t="shared" si="13"/>
        <v>JOAQUIN ALONSO-MISIONERAS</v>
      </c>
      <c r="H76" s="217"/>
    </row>
    <row r="77" spans="1:8" x14ac:dyDescent="0.25">
      <c r="A77" s="113">
        <v>71</v>
      </c>
      <c r="B77" s="113">
        <v>1300</v>
      </c>
      <c r="C77" s="216" t="str">
        <f t="shared" si="11"/>
        <v>MUÑOZ PAVÓN, JENNIFER</v>
      </c>
      <c r="D77" s="113" t="str">
        <f t="shared" si="14"/>
        <v>F</v>
      </c>
      <c r="E77" s="113" t="str">
        <f t="shared" si="12"/>
        <v>ALEVIN</v>
      </c>
      <c r="F77" s="217" t="str">
        <f t="shared" si="10"/>
        <v>ALEVIN</v>
      </c>
      <c r="G77" s="217" t="str">
        <f t="shared" si="13"/>
        <v>LA SALLE</v>
      </c>
      <c r="H77" s="217"/>
    </row>
    <row r="78" spans="1:8" x14ac:dyDescent="0.25">
      <c r="A78" s="113">
        <v>72</v>
      </c>
      <c r="B78" s="113">
        <v>214</v>
      </c>
      <c r="C78" s="216" t="str">
        <f t="shared" si="11"/>
        <v>JIMENEZ GOMEZ,CRISTINA</v>
      </c>
      <c r="D78" s="113" t="str">
        <f t="shared" si="14"/>
        <v>F</v>
      </c>
      <c r="E78" s="113" t="str">
        <f t="shared" si="12"/>
        <v>ALEVIN</v>
      </c>
      <c r="F78" s="217" t="str">
        <f t="shared" si="10"/>
        <v>ALEVIN</v>
      </c>
      <c r="G78" s="217" t="str">
        <f t="shared" si="13"/>
        <v>MARISTAS</v>
      </c>
      <c r="H78" s="217"/>
    </row>
    <row r="79" spans="1:8" x14ac:dyDescent="0.25">
      <c r="A79" s="113">
        <v>73</v>
      </c>
      <c r="B79" s="113">
        <v>1081</v>
      </c>
      <c r="C79" s="216" t="str">
        <f t="shared" si="11"/>
        <v>Aragón Fernández, Lucía</v>
      </c>
      <c r="D79" s="113" t="str">
        <f t="shared" si="14"/>
        <v>F</v>
      </c>
      <c r="E79" s="113" t="str">
        <f t="shared" si="12"/>
        <v>ALEVIN</v>
      </c>
      <c r="F79" s="217" t="str">
        <f t="shared" si="10"/>
        <v>ALEVIN</v>
      </c>
      <c r="G79" s="217" t="str">
        <f t="shared" si="13"/>
        <v>RUIZ DE LUNA</v>
      </c>
      <c r="H79" s="217"/>
    </row>
    <row r="80" spans="1:8" x14ac:dyDescent="0.25">
      <c r="A80" s="113">
        <v>74</v>
      </c>
      <c r="B80" s="113">
        <v>594</v>
      </c>
      <c r="C80" s="216" t="str">
        <f t="shared" si="11"/>
        <v>REYES JIMÉNEZ, MARTA</v>
      </c>
      <c r="D80" s="113" t="str">
        <f t="shared" si="14"/>
        <v>F</v>
      </c>
      <c r="E80" s="113" t="str">
        <f t="shared" si="12"/>
        <v>ALEVIN</v>
      </c>
      <c r="F80" s="217" t="str">
        <f t="shared" si="10"/>
        <v>ALEVIN</v>
      </c>
      <c r="G80" s="217" t="str">
        <f t="shared" si="13"/>
        <v>CEIP PABLO IGLESIAS</v>
      </c>
      <c r="H80" s="217"/>
    </row>
    <row r="81" spans="1:8" x14ac:dyDescent="0.25">
      <c r="A81" s="113">
        <v>75</v>
      </c>
      <c r="B81" s="113">
        <v>310</v>
      </c>
      <c r="C81" s="216" t="str">
        <f t="shared" si="11"/>
        <v>Sánchez Albarrán, Marta</v>
      </c>
      <c r="D81" s="113" t="str">
        <f t="shared" si="14"/>
        <v>F</v>
      </c>
      <c r="E81" s="113" t="str">
        <f t="shared" si="12"/>
        <v>ALEVIN</v>
      </c>
      <c r="F81" s="217" t="str">
        <f t="shared" si="10"/>
        <v>ALEVIN</v>
      </c>
      <c r="G81" s="217" t="str">
        <f t="shared" si="13"/>
        <v>COLEGIO EXA</v>
      </c>
      <c r="H81" s="217"/>
    </row>
    <row r="82" spans="1:8" x14ac:dyDescent="0.25">
      <c r="A82" s="113">
        <v>76</v>
      </c>
      <c r="B82" s="113">
        <v>535</v>
      </c>
      <c r="C82" s="216" t="str">
        <f t="shared" si="11"/>
        <v>Alexandra Gambero</v>
      </c>
      <c r="D82" s="113" t="str">
        <f t="shared" si="14"/>
        <v>F</v>
      </c>
      <c r="E82" s="113" t="str">
        <f t="shared" si="12"/>
        <v>ALEVIN</v>
      </c>
      <c r="F82" s="217" t="str">
        <f t="shared" si="10"/>
        <v>ALEVIN</v>
      </c>
      <c r="G82" s="217" t="str">
        <f t="shared" si="13"/>
        <v>SAN JUAN DE DIOS</v>
      </c>
      <c r="H82" s="217"/>
    </row>
    <row r="83" spans="1:8" x14ac:dyDescent="0.25">
      <c r="A83" s="113">
        <v>77</v>
      </c>
      <c r="B83" s="113">
        <v>1729</v>
      </c>
      <c r="C83" s="216" t="str">
        <f t="shared" si="11"/>
        <v>CITA VALVERDE, SARA</v>
      </c>
      <c r="D83" s="113" t="str">
        <f t="shared" si="14"/>
        <v>F</v>
      </c>
      <c r="E83" s="113" t="str">
        <f t="shared" si="12"/>
        <v>ALEVIN</v>
      </c>
      <c r="F83" s="217" t="str">
        <f t="shared" si="10"/>
        <v>ALEVIN</v>
      </c>
      <c r="G83" s="217" t="str">
        <f t="shared" si="13"/>
        <v>CERVANTES</v>
      </c>
      <c r="H83" s="217"/>
    </row>
    <row r="84" spans="1:8" x14ac:dyDescent="0.25">
      <c r="A84" s="113">
        <v>78</v>
      </c>
      <c r="B84" s="113">
        <v>2722</v>
      </c>
      <c r="C84" s="216" t="str">
        <f t="shared" si="11"/>
        <v>AITANA RODRIGUEZ CORROCHANO</v>
      </c>
      <c r="D84" s="113" t="s">
        <v>1841</v>
      </c>
      <c r="E84" s="113" t="str">
        <f t="shared" si="12"/>
        <v>ALEVIN</v>
      </c>
      <c r="F84" s="217" t="e">
        <f t="shared" si="10"/>
        <v>#N/A</v>
      </c>
      <c r="G84" s="217" t="str">
        <f t="shared" si="13"/>
        <v>CERVANTES</v>
      </c>
      <c r="H84" s="217"/>
    </row>
    <row r="85" spans="1:8" x14ac:dyDescent="0.25">
      <c r="A85" s="113">
        <v>79</v>
      </c>
      <c r="B85" s="113">
        <v>672</v>
      </c>
      <c r="C85" s="216" t="str">
        <f t="shared" si="11"/>
        <v>Martín Casillas, Maria</v>
      </c>
      <c r="D85" s="113" t="str">
        <f t="shared" si="14"/>
        <v>F</v>
      </c>
      <c r="E85" s="113" t="str">
        <f t="shared" si="12"/>
        <v>ALEVIN</v>
      </c>
      <c r="F85" s="217" t="str">
        <f t="shared" si="10"/>
        <v>ALEVIN</v>
      </c>
      <c r="G85" s="217" t="str">
        <f t="shared" si="13"/>
        <v>JOAQUIN ALONSO-MISIONERAS</v>
      </c>
      <c r="H85" s="217"/>
    </row>
    <row r="86" spans="1:8" x14ac:dyDescent="0.25">
      <c r="A86" s="113">
        <v>80</v>
      </c>
      <c r="B86" s="113">
        <v>1468</v>
      </c>
      <c r="C86" s="216" t="str">
        <f t="shared" si="11"/>
        <v>Adriana Vallés Faraldo</v>
      </c>
      <c r="D86" s="113" t="str">
        <f t="shared" si="14"/>
        <v>F</v>
      </c>
      <c r="E86" s="113" t="str">
        <f t="shared" si="12"/>
        <v>ALEVIN</v>
      </c>
      <c r="F86" s="217" t="str">
        <f t="shared" si="10"/>
        <v>ALEVIN</v>
      </c>
      <c r="G86" s="217" t="str">
        <f t="shared" si="13"/>
        <v>COMPAÑÍA DE MARIA</v>
      </c>
      <c r="H86" s="217"/>
    </row>
    <row r="87" spans="1:8" x14ac:dyDescent="0.25">
      <c r="A87" s="113">
        <v>81</v>
      </c>
      <c r="B87" s="113">
        <v>1474</v>
      </c>
      <c r="C87" s="216" t="str">
        <f t="shared" si="11"/>
        <v>Marta Peinado</v>
      </c>
      <c r="D87" s="113" t="str">
        <f t="shared" si="14"/>
        <v>F</v>
      </c>
      <c r="E87" s="113" t="str">
        <f t="shared" si="12"/>
        <v>ALEVIN</v>
      </c>
      <c r="F87" s="217" t="str">
        <f t="shared" si="10"/>
        <v>ALEVIN</v>
      </c>
      <c r="G87" s="217" t="str">
        <f t="shared" si="13"/>
        <v>COMPAÑÍA DE MARIA</v>
      </c>
      <c r="H87" s="217"/>
    </row>
    <row r="88" spans="1:8" x14ac:dyDescent="0.25">
      <c r="A88" s="113">
        <v>82</v>
      </c>
      <c r="B88" s="113">
        <v>1894</v>
      </c>
      <c r="C88" s="216" t="str">
        <f t="shared" si="11"/>
        <v>YASMIN E RIOVAC AYOUP</v>
      </c>
      <c r="D88" s="113" t="str">
        <f t="shared" si="14"/>
        <v>F</v>
      </c>
      <c r="E88" s="113" t="str">
        <f t="shared" si="12"/>
        <v>ALEVIN</v>
      </c>
      <c r="F88" s="217" t="str">
        <f t="shared" si="10"/>
        <v>ALEVIN</v>
      </c>
      <c r="G88" s="217" t="str">
        <f t="shared" si="13"/>
        <v>LOPE DE VEGA</v>
      </c>
      <c r="H88" s="217"/>
    </row>
    <row r="89" spans="1:8" x14ac:dyDescent="0.25">
      <c r="A89" s="113">
        <v>83</v>
      </c>
      <c r="B89" s="113">
        <v>1479</v>
      </c>
      <c r="C89" s="216" t="str">
        <f t="shared" si="11"/>
        <v>Natalia Molinera</v>
      </c>
      <c r="D89" s="113" t="str">
        <f t="shared" si="14"/>
        <v>F</v>
      </c>
      <c r="E89" s="113" t="str">
        <f t="shared" si="12"/>
        <v>ALEVIN</v>
      </c>
      <c r="F89" s="217" t="str">
        <f t="shared" si="10"/>
        <v>ALEVIN</v>
      </c>
      <c r="G89" s="217" t="str">
        <f t="shared" si="13"/>
        <v>COMPAÑÍA DE MARIA</v>
      </c>
      <c r="H89" s="217"/>
    </row>
    <row r="90" spans="1:8" x14ac:dyDescent="0.25">
      <c r="A90" s="113">
        <v>84</v>
      </c>
      <c r="B90" s="113">
        <v>1467</v>
      </c>
      <c r="C90" s="216" t="str">
        <f t="shared" si="11"/>
        <v>Vania Muñoz Fernandez</v>
      </c>
      <c r="D90" s="113" t="str">
        <f t="shared" si="14"/>
        <v>F</v>
      </c>
      <c r="E90" s="113" t="str">
        <f t="shared" si="12"/>
        <v>ALEVIN</v>
      </c>
      <c r="F90" s="217" t="str">
        <f t="shared" si="10"/>
        <v>ALEVIN</v>
      </c>
      <c r="G90" s="217" t="str">
        <f t="shared" si="13"/>
        <v>COMPAÑÍA DE MARIA</v>
      </c>
      <c r="H90" s="217"/>
    </row>
    <row r="91" spans="1:8" x14ac:dyDescent="0.25">
      <c r="A91" s="113">
        <v>85</v>
      </c>
      <c r="B91" s="113">
        <v>1473</v>
      </c>
      <c r="C91" s="216" t="str">
        <f t="shared" si="11"/>
        <v>Lucia Loarte</v>
      </c>
      <c r="D91" s="113" t="str">
        <f t="shared" si="14"/>
        <v>F</v>
      </c>
      <c r="E91" s="113" t="str">
        <f t="shared" si="12"/>
        <v>ALEVIN</v>
      </c>
      <c r="F91" s="217" t="str">
        <f t="shared" si="10"/>
        <v>ALEVIN</v>
      </c>
      <c r="G91" s="217" t="str">
        <f t="shared" si="13"/>
        <v>COMPAÑÍA DE MARIA</v>
      </c>
      <c r="H91" s="217"/>
    </row>
    <row r="92" spans="1:8" x14ac:dyDescent="0.25">
      <c r="A92" s="113">
        <v>86</v>
      </c>
      <c r="B92" s="113">
        <v>643</v>
      </c>
      <c r="C92" s="216" t="str">
        <f t="shared" si="11"/>
        <v>Clara Vega Martin</v>
      </c>
      <c r="D92" s="113" t="str">
        <f t="shared" si="14"/>
        <v>F</v>
      </c>
      <c r="E92" s="113" t="str">
        <f t="shared" si="12"/>
        <v>ALEVIN</v>
      </c>
      <c r="F92" s="217" t="str">
        <f t="shared" si="10"/>
        <v>ALEVIN</v>
      </c>
      <c r="G92" s="217" t="str">
        <f t="shared" si="13"/>
        <v>JOAQUIN ALONSO-MISIONERAS</v>
      </c>
      <c r="H92" s="217"/>
    </row>
    <row r="93" spans="1:8" x14ac:dyDescent="0.25">
      <c r="A93" s="113">
        <v>87</v>
      </c>
      <c r="B93" s="113">
        <v>1094</v>
      </c>
      <c r="C93" s="216" t="str">
        <f t="shared" si="11"/>
        <v>Gómez García, Natalia</v>
      </c>
      <c r="D93" s="113" t="str">
        <f t="shared" si="14"/>
        <v>F</v>
      </c>
      <c r="E93" s="113" t="str">
        <f t="shared" si="12"/>
        <v>ALEVIN</v>
      </c>
      <c r="F93" s="217" t="str">
        <f t="shared" si="10"/>
        <v>ALEVIN</v>
      </c>
      <c r="G93" s="217" t="str">
        <f t="shared" si="13"/>
        <v>RUIZ DE LUNA</v>
      </c>
      <c r="H93" s="217"/>
    </row>
    <row r="94" spans="1:8" x14ac:dyDescent="0.25">
      <c r="A94" s="113">
        <v>88</v>
      </c>
      <c r="B94" s="113">
        <v>642</v>
      </c>
      <c r="C94" s="216" t="str">
        <f t="shared" si="11"/>
        <v>Demelza Vázquez Polo</v>
      </c>
      <c r="D94" s="113" t="str">
        <f t="shared" si="14"/>
        <v>F</v>
      </c>
      <c r="E94" s="113" t="str">
        <f t="shared" si="12"/>
        <v>ALEVIN</v>
      </c>
      <c r="F94" s="217" t="str">
        <f t="shared" si="10"/>
        <v>ALEVIN</v>
      </c>
      <c r="G94" s="217" t="str">
        <f t="shared" si="13"/>
        <v>JOAQUIN ALONSO-MISIONERAS</v>
      </c>
      <c r="H94" s="217"/>
    </row>
    <row r="95" spans="1:8" x14ac:dyDescent="0.25">
      <c r="A95" s="113">
        <v>89</v>
      </c>
      <c r="B95" s="113">
        <v>534</v>
      </c>
      <c r="C95" s="216" t="str">
        <f t="shared" si="11"/>
        <v>Esmeralda Ávila</v>
      </c>
      <c r="D95" s="113" t="str">
        <f t="shared" si="14"/>
        <v>F</v>
      </c>
      <c r="E95" s="113" t="str">
        <f t="shared" si="12"/>
        <v>ALEVIN</v>
      </c>
      <c r="F95" s="217" t="str">
        <f t="shared" si="10"/>
        <v>ALEVIN</v>
      </c>
      <c r="G95" s="217" t="str">
        <f t="shared" si="13"/>
        <v>SAN JUAN DE DIOS</v>
      </c>
      <c r="H95" s="217"/>
    </row>
    <row r="96" spans="1:8" x14ac:dyDescent="0.25">
      <c r="A96" s="113">
        <v>90</v>
      </c>
      <c r="B96" s="113">
        <v>1482</v>
      </c>
      <c r="C96" s="216" t="str">
        <f t="shared" si="11"/>
        <v>Martía Contreras</v>
      </c>
      <c r="D96" s="113" t="str">
        <f t="shared" si="14"/>
        <v>F</v>
      </c>
      <c r="E96" s="113" t="str">
        <f t="shared" si="12"/>
        <v>ALEVIN</v>
      </c>
      <c r="F96" s="217" t="str">
        <f t="shared" si="10"/>
        <v>ALEVIN</v>
      </c>
      <c r="G96" s="217" t="str">
        <f t="shared" si="13"/>
        <v>COMPAÑÍA DE MARIA</v>
      </c>
      <c r="H96" s="217"/>
    </row>
    <row r="97" spans="1:8" x14ac:dyDescent="0.25">
      <c r="A97" s="113">
        <v>91</v>
      </c>
      <c r="B97" s="113">
        <v>1899</v>
      </c>
      <c r="C97" s="216" t="str">
        <f t="shared" si="11"/>
        <v>MONICA BLAS GARCIA</v>
      </c>
      <c r="D97" s="113" t="str">
        <f t="shared" si="14"/>
        <v>F</v>
      </c>
      <c r="E97" s="113" t="str">
        <f t="shared" si="12"/>
        <v>ALEVIN</v>
      </c>
      <c r="F97" s="217" t="str">
        <f t="shared" si="10"/>
        <v>ALEVIN</v>
      </c>
      <c r="G97" s="217" t="str">
        <f t="shared" si="13"/>
        <v>LOPE DE VEGA</v>
      </c>
      <c r="H97" s="217"/>
    </row>
    <row r="98" spans="1:8" x14ac:dyDescent="0.25">
      <c r="A98" s="113">
        <v>92</v>
      </c>
      <c r="B98" s="113">
        <v>20</v>
      </c>
      <c r="C98" s="216" t="str">
        <f t="shared" si="11"/>
        <v>MENDOZA HERNÁNDEZ, LAURA</v>
      </c>
      <c r="D98" s="113" t="str">
        <f t="shared" si="14"/>
        <v>F</v>
      </c>
      <c r="E98" s="113" t="str">
        <f t="shared" si="12"/>
        <v>ALEVIN</v>
      </c>
      <c r="F98" s="217" t="str">
        <f t="shared" si="10"/>
        <v>ALEVIN</v>
      </c>
      <c r="G98" s="217" t="str">
        <f t="shared" si="13"/>
        <v>RAFAEL MORALES</v>
      </c>
      <c r="H98" s="217"/>
    </row>
    <row r="99" spans="1:8" x14ac:dyDescent="0.25">
      <c r="A99" s="113">
        <v>93</v>
      </c>
      <c r="B99" s="113">
        <v>1240</v>
      </c>
      <c r="C99" s="216" t="str">
        <f t="shared" si="11"/>
        <v>MUÑOZ GÁMEZ, MARTA</v>
      </c>
      <c r="D99" s="113" t="str">
        <f t="shared" si="14"/>
        <v>F</v>
      </c>
      <c r="E99" s="113" t="str">
        <f t="shared" si="12"/>
        <v>ALEVIN</v>
      </c>
      <c r="F99" s="217" t="str">
        <f t="shared" si="10"/>
        <v>ALEVIN</v>
      </c>
      <c r="G99" s="217" t="str">
        <f t="shared" si="13"/>
        <v>CEIP JOSE BARCENAS</v>
      </c>
      <c r="H99" s="217"/>
    </row>
    <row r="100" spans="1:8" x14ac:dyDescent="0.25">
      <c r="A100" s="113">
        <v>94</v>
      </c>
      <c r="B100" s="113">
        <v>1243</v>
      </c>
      <c r="C100" s="216" t="str">
        <f t="shared" si="11"/>
        <v>LOBO BELLÓN, JULIA</v>
      </c>
      <c r="D100" s="113" t="str">
        <f t="shared" si="14"/>
        <v>F</v>
      </c>
      <c r="E100" s="113" t="str">
        <f t="shared" si="12"/>
        <v>ALEVIN</v>
      </c>
      <c r="F100" s="217" t="str">
        <f t="shared" si="10"/>
        <v>ALEVIN</v>
      </c>
      <c r="G100" s="217" t="str">
        <f t="shared" si="13"/>
        <v>CEIP JOSE BARCENAS</v>
      </c>
      <c r="H100" s="217"/>
    </row>
    <row r="101" spans="1:8" x14ac:dyDescent="0.25">
      <c r="A101" s="113">
        <v>95</v>
      </c>
      <c r="B101" s="113">
        <v>899</v>
      </c>
      <c r="C101" s="216" t="str">
        <f t="shared" si="11"/>
        <v>ALONSO ROA, PAULA</v>
      </c>
      <c r="D101" s="113" t="str">
        <f t="shared" si="14"/>
        <v>F</v>
      </c>
      <c r="E101" s="113" t="str">
        <f t="shared" si="12"/>
        <v>ALEVIN</v>
      </c>
      <c r="F101" s="217" t="str">
        <f t="shared" ref="F101:F111" si="15">VLOOKUP(B101,COLEGIOS2014,6,FALSE)</f>
        <v>ALEVIN</v>
      </c>
      <c r="G101" s="217" t="str">
        <f t="shared" si="13"/>
        <v>FERNANDO DE ROJAS</v>
      </c>
      <c r="H101" s="217"/>
    </row>
    <row r="102" spans="1:8" x14ac:dyDescent="0.25">
      <c r="A102" s="113">
        <v>96</v>
      </c>
      <c r="B102" s="113">
        <v>989</v>
      </c>
      <c r="C102" s="216" t="str">
        <f t="shared" si="11"/>
        <v>GONZALEZ, LUCIA</v>
      </c>
      <c r="D102" s="113" t="str">
        <f t="shared" si="14"/>
        <v>F</v>
      </c>
      <c r="E102" s="113" t="str">
        <f t="shared" si="12"/>
        <v>ALEVIN</v>
      </c>
      <c r="F102" s="217" t="str">
        <f t="shared" si="15"/>
        <v>ALEVIN</v>
      </c>
      <c r="G102" s="217" t="str">
        <f t="shared" si="13"/>
        <v>FERNANDO DE ROJAS</v>
      </c>
      <c r="H102" s="217"/>
    </row>
    <row r="103" spans="1:8" x14ac:dyDescent="0.25">
      <c r="A103" s="113">
        <v>97</v>
      </c>
      <c r="B103" s="113">
        <v>496</v>
      </c>
      <c r="C103" s="216" t="str">
        <f t="shared" ref="C103:C124" si="16">VLOOKUP(B103,COLEGIOS16,2,FALSE)</f>
        <v>EMMA SÁNCHEZ ALBARRÁN</v>
      </c>
      <c r="D103" s="113" t="str">
        <f t="shared" si="14"/>
        <v>F</v>
      </c>
      <c r="E103" s="113" t="str">
        <f t="shared" ref="E103:E124" si="17">VLOOKUP(B103,COLEGIOS16,6,FALSE)</f>
        <v>ALEVIN</v>
      </c>
      <c r="F103" s="217" t="str">
        <f t="shared" si="15"/>
        <v>ALEVIN</v>
      </c>
      <c r="G103" s="217" t="str">
        <f t="shared" ref="G103:G124" si="18">VLOOKUP(B103,COLEGIOS16,7,FALSE)</f>
        <v>HERNAN CORTES</v>
      </c>
      <c r="H103" s="217"/>
    </row>
    <row r="104" spans="1:8" x14ac:dyDescent="0.25">
      <c r="A104" s="113">
        <v>98</v>
      </c>
      <c r="B104" s="113">
        <v>988</v>
      </c>
      <c r="C104" s="216" t="str">
        <f t="shared" si="16"/>
        <v>JIMENEZ, PAULA</v>
      </c>
      <c r="D104" s="113" t="str">
        <f t="shared" si="14"/>
        <v>F</v>
      </c>
      <c r="E104" s="113" t="str">
        <f t="shared" si="17"/>
        <v>ALEVIN</v>
      </c>
      <c r="F104" s="217" t="str">
        <f t="shared" si="15"/>
        <v>ALEVIN</v>
      </c>
      <c r="G104" s="217" t="str">
        <f t="shared" si="18"/>
        <v>FERNANDO DE ROJAS</v>
      </c>
      <c r="H104" s="217"/>
    </row>
    <row r="105" spans="1:8" x14ac:dyDescent="0.25">
      <c r="A105" s="113">
        <v>99</v>
      </c>
      <c r="B105" s="113">
        <v>298</v>
      </c>
      <c r="C105" s="216" t="str">
        <f t="shared" si="16"/>
        <v>Miravete Llave, Ariadna</v>
      </c>
      <c r="D105" s="113" t="str">
        <f t="shared" ref="D105:D124" si="19">VLOOKUP(B105,COLEGIOS16,4,FALSE)</f>
        <v>F</v>
      </c>
      <c r="E105" s="113" t="str">
        <f t="shared" si="17"/>
        <v>ALEVIN</v>
      </c>
      <c r="F105" s="217" t="str">
        <f t="shared" si="15"/>
        <v>ALEVIN</v>
      </c>
      <c r="G105" s="217" t="str">
        <f t="shared" si="18"/>
        <v>COLEGIO EXA</v>
      </c>
      <c r="H105" s="217"/>
    </row>
    <row r="106" spans="1:8" x14ac:dyDescent="0.25">
      <c r="A106" s="113">
        <v>100</v>
      </c>
      <c r="B106" s="113">
        <v>1806</v>
      </c>
      <c r="C106" s="216" t="str">
        <f t="shared" si="16"/>
        <v>HELENA HERNANDEZ PAREDES</v>
      </c>
      <c r="D106" s="113" t="str">
        <f t="shared" si="19"/>
        <v>f</v>
      </c>
      <c r="E106" s="113" t="str">
        <f t="shared" si="17"/>
        <v>ALEVIN</v>
      </c>
      <c r="F106" s="217" t="str">
        <f t="shared" si="15"/>
        <v>ALEVIN</v>
      </c>
      <c r="G106" s="217" t="str">
        <f t="shared" si="18"/>
        <v>CLEMENTE PALENCIA</v>
      </c>
      <c r="H106" s="217"/>
    </row>
    <row r="107" spans="1:8" x14ac:dyDescent="0.25">
      <c r="A107" s="113">
        <v>101</v>
      </c>
      <c r="B107" s="113">
        <v>1820</v>
      </c>
      <c r="C107" s="216" t="str">
        <f t="shared" si="16"/>
        <v>NATACHA MARTIN LOAISA</v>
      </c>
      <c r="D107" s="113" t="str">
        <f t="shared" si="19"/>
        <v>F</v>
      </c>
      <c r="E107" s="113" t="str">
        <f t="shared" si="17"/>
        <v>ALEVIN</v>
      </c>
      <c r="F107" s="217" t="str">
        <f t="shared" si="15"/>
        <v>ALEVIN</v>
      </c>
      <c r="G107" s="217" t="str">
        <f t="shared" si="18"/>
        <v>CLEMENTE PALENCIA</v>
      </c>
      <c r="H107" s="217"/>
    </row>
    <row r="108" spans="1:8" x14ac:dyDescent="0.25">
      <c r="A108" s="113">
        <v>102</v>
      </c>
      <c r="B108" s="113">
        <v>302</v>
      </c>
      <c r="C108" s="216" t="str">
        <f t="shared" si="16"/>
        <v>Gómez Díaz, Paula</v>
      </c>
      <c r="D108" s="113" t="str">
        <f t="shared" si="19"/>
        <v>F</v>
      </c>
      <c r="E108" s="113" t="str">
        <f t="shared" si="17"/>
        <v>ALEVIN</v>
      </c>
      <c r="F108" s="217" t="str">
        <f t="shared" si="15"/>
        <v>ALEVIN</v>
      </c>
      <c r="G108" s="217" t="str">
        <f t="shared" si="18"/>
        <v>COLEGIO EXA</v>
      </c>
      <c r="H108" s="217"/>
    </row>
    <row r="109" spans="1:8" x14ac:dyDescent="0.25">
      <c r="A109" s="113">
        <v>103</v>
      </c>
      <c r="B109" s="113">
        <v>1487</v>
      </c>
      <c r="C109" s="216" t="str">
        <f t="shared" si="16"/>
        <v>Sara Bravo</v>
      </c>
      <c r="D109" s="113" t="str">
        <f t="shared" si="19"/>
        <v>F</v>
      </c>
      <c r="E109" s="113" t="str">
        <f t="shared" si="17"/>
        <v>ALEVIN</v>
      </c>
      <c r="F109" s="217" t="str">
        <f t="shared" si="15"/>
        <v>ALEVIN</v>
      </c>
      <c r="G109" s="217" t="str">
        <f t="shared" si="18"/>
        <v>COMPAÑÍA DE MARIA</v>
      </c>
      <c r="H109" s="217"/>
    </row>
    <row r="110" spans="1:8" x14ac:dyDescent="0.25">
      <c r="A110" s="113">
        <v>104</v>
      </c>
      <c r="B110" s="113">
        <v>1484</v>
      </c>
      <c r="C110" s="216" t="str">
        <f t="shared" si="16"/>
        <v>Lourdes Sánchez Gregorio</v>
      </c>
      <c r="D110" s="113" t="str">
        <f t="shared" si="19"/>
        <v>F</v>
      </c>
      <c r="E110" s="113" t="str">
        <f t="shared" si="17"/>
        <v>ALEVIN</v>
      </c>
      <c r="F110" s="217" t="str">
        <f t="shared" si="15"/>
        <v>ALEVIN</v>
      </c>
      <c r="G110" s="217" t="str">
        <f t="shared" si="18"/>
        <v>COMPAÑÍA DE MARIA</v>
      </c>
      <c r="H110" s="217"/>
    </row>
    <row r="111" spans="1:8" x14ac:dyDescent="0.25">
      <c r="A111" s="113">
        <v>105</v>
      </c>
      <c r="B111" s="113">
        <v>1465</v>
      </c>
      <c r="C111" s="216" t="str">
        <f t="shared" si="16"/>
        <v>Angela Sanchez Jimenez</v>
      </c>
      <c r="D111" s="113" t="str">
        <f t="shared" si="19"/>
        <v>F</v>
      </c>
      <c r="E111" s="113" t="str">
        <f t="shared" si="17"/>
        <v>ALEVIN</v>
      </c>
      <c r="F111" s="217" t="str">
        <f t="shared" si="15"/>
        <v>ALEVIN</v>
      </c>
      <c r="G111" s="217" t="str">
        <f t="shared" si="18"/>
        <v>COMPAÑÍA DE MARIA</v>
      </c>
      <c r="H111" s="217"/>
    </row>
    <row r="112" spans="1:8" x14ac:dyDescent="0.25">
      <c r="A112" s="113">
        <v>106</v>
      </c>
      <c r="B112" s="113">
        <v>1466</v>
      </c>
      <c r="C112" s="216" t="str">
        <f t="shared" si="16"/>
        <v>Ana Garcia Gregorio</v>
      </c>
      <c r="D112" s="113" t="str">
        <f t="shared" si="19"/>
        <v>F</v>
      </c>
      <c r="E112" s="113" t="str">
        <f t="shared" si="17"/>
        <v>ALEVIN</v>
      </c>
      <c r="F112" s="217"/>
      <c r="G112" s="217" t="str">
        <f t="shared" si="18"/>
        <v>COMPAÑÍA DE MARIA</v>
      </c>
      <c r="H112" s="217"/>
    </row>
    <row r="113" spans="1:8" x14ac:dyDescent="0.25">
      <c r="A113" s="113">
        <v>107</v>
      </c>
      <c r="B113" s="113">
        <v>1458</v>
      </c>
      <c r="C113" s="216" t="str">
        <f t="shared" si="16"/>
        <v>Lucia Palencia</v>
      </c>
      <c r="D113" s="113" t="str">
        <f t="shared" si="19"/>
        <v>F</v>
      </c>
      <c r="E113" s="113" t="str">
        <f t="shared" si="17"/>
        <v>ALEVIN</v>
      </c>
      <c r="F113" s="217"/>
      <c r="G113" s="217" t="str">
        <f t="shared" si="18"/>
        <v>COMPAÑÍA DE MARIA</v>
      </c>
      <c r="H113" s="217"/>
    </row>
    <row r="114" spans="1:8" x14ac:dyDescent="0.25">
      <c r="A114" s="113">
        <v>108</v>
      </c>
      <c r="B114" s="113">
        <v>1084</v>
      </c>
      <c r="C114" s="216" t="str">
        <f t="shared" si="16"/>
        <v>Valera Jiménez, Elena</v>
      </c>
      <c r="D114" s="113" t="str">
        <f t="shared" si="19"/>
        <v>F</v>
      </c>
      <c r="E114" s="113" t="str">
        <f t="shared" si="17"/>
        <v>ALEVIN</v>
      </c>
      <c r="F114" s="217"/>
      <c r="G114" s="217" t="str">
        <f t="shared" si="18"/>
        <v>RUIZ DE LUNA</v>
      </c>
      <c r="H114" s="217"/>
    </row>
    <row r="115" spans="1:8" x14ac:dyDescent="0.25">
      <c r="A115" s="113">
        <v>109</v>
      </c>
      <c r="B115" s="113">
        <v>1645</v>
      </c>
      <c r="C115" s="216" t="str">
        <f t="shared" si="16"/>
        <v>PAULA FERNANDA BOCANEGRA</v>
      </c>
      <c r="D115" s="113" t="str">
        <f t="shared" si="19"/>
        <v>F</v>
      </c>
      <c r="E115" s="113" t="str">
        <f t="shared" si="17"/>
        <v>PREBENJAMIN</v>
      </c>
      <c r="F115" s="217"/>
      <c r="G115" s="217" t="str">
        <f t="shared" si="18"/>
        <v>CEIP NTRA SRA DEL PRADO</v>
      </c>
      <c r="H115" s="217"/>
    </row>
    <row r="116" spans="1:8" x14ac:dyDescent="0.25">
      <c r="A116" s="113">
        <v>110</v>
      </c>
      <c r="B116" s="113">
        <v>1459</v>
      </c>
      <c r="C116" s="216" t="str">
        <f t="shared" si="16"/>
        <v>María Ruiz fernández</v>
      </c>
      <c r="D116" s="113" t="str">
        <f t="shared" si="19"/>
        <v>F</v>
      </c>
      <c r="E116" s="113" t="str">
        <f t="shared" si="17"/>
        <v>ALEVIN</v>
      </c>
      <c r="F116" s="217"/>
      <c r="G116" s="217" t="str">
        <f t="shared" si="18"/>
        <v>COMPAÑÍA DE MARIA</v>
      </c>
      <c r="H116" s="217"/>
    </row>
    <row r="117" spans="1:8" x14ac:dyDescent="0.25">
      <c r="A117" s="113">
        <v>111</v>
      </c>
      <c r="B117" s="113">
        <v>702</v>
      </c>
      <c r="C117" s="216" t="str">
        <f t="shared" si="16"/>
        <v>Álvarez Osuna, Rocío</v>
      </c>
      <c r="D117" s="113" t="str">
        <f t="shared" si="19"/>
        <v>F</v>
      </c>
      <c r="E117" s="113" t="str">
        <f t="shared" si="17"/>
        <v>ALEVIN</v>
      </c>
      <c r="F117" s="217"/>
      <c r="G117" s="217" t="str">
        <f t="shared" si="18"/>
        <v>JOAQUIN ALONSO-MISIONERAS</v>
      </c>
      <c r="H117" s="217"/>
    </row>
    <row r="118" spans="1:8" x14ac:dyDescent="0.25">
      <c r="A118" s="113">
        <v>112</v>
      </c>
      <c r="B118" s="113">
        <v>1083</v>
      </c>
      <c r="C118" s="216" t="str">
        <f t="shared" si="16"/>
        <v>Moreno de la Nava, Ainhoa</v>
      </c>
      <c r="D118" s="113" t="str">
        <f t="shared" si="19"/>
        <v>F</v>
      </c>
      <c r="E118" s="113" t="str">
        <f t="shared" si="17"/>
        <v>ALEVIN</v>
      </c>
      <c r="F118" s="217"/>
      <c r="G118" s="217" t="str">
        <f t="shared" si="18"/>
        <v>RUIZ DE LUNA</v>
      </c>
      <c r="H118" s="217"/>
    </row>
    <row r="119" spans="1:8" x14ac:dyDescent="0.25">
      <c r="A119" s="113">
        <v>113</v>
      </c>
      <c r="B119" s="113">
        <v>1097</v>
      </c>
      <c r="C119" s="216" t="str">
        <f t="shared" si="16"/>
        <v>García Juárez, Alba</v>
      </c>
      <c r="D119" s="113" t="str">
        <f t="shared" si="19"/>
        <v>F</v>
      </c>
      <c r="E119" s="113" t="str">
        <f t="shared" si="17"/>
        <v>ALEVIN</v>
      </c>
      <c r="F119" s="217"/>
      <c r="G119" s="217" t="str">
        <f t="shared" si="18"/>
        <v>RUIZ DE LUNA</v>
      </c>
      <c r="H119" s="217"/>
    </row>
    <row r="120" spans="1:8" x14ac:dyDescent="0.25">
      <c r="A120" s="113">
        <v>114</v>
      </c>
      <c r="B120" s="113">
        <v>1092</v>
      </c>
      <c r="C120" s="216" t="str">
        <f t="shared" si="16"/>
        <v>Castañón Muñoz, Lucía</v>
      </c>
      <c r="D120" s="113" t="str">
        <f t="shared" si="19"/>
        <v>F</v>
      </c>
      <c r="E120" s="113" t="str">
        <f t="shared" si="17"/>
        <v>ALEVIN</v>
      </c>
      <c r="F120" s="217"/>
      <c r="G120" s="217" t="str">
        <f t="shared" si="18"/>
        <v>RUIZ DE LUNA</v>
      </c>
      <c r="H120" s="217"/>
    </row>
    <row r="121" spans="1:8" x14ac:dyDescent="0.25">
      <c r="A121" s="1">
        <v>115</v>
      </c>
      <c r="B121" s="113">
        <v>1079</v>
      </c>
      <c r="C121" s="216" t="str">
        <f t="shared" si="16"/>
        <v>Amen Osahon, Angel</v>
      </c>
      <c r="D121" s="113" t="str">
        <f t="shared" si="19"/>
        <v>F</v>
      </c>
      <c r="E121" s="113" t="str">
        <f t="shared" si="17"/>
        <v>ALEVIN</v>
      </c>
      <c r="G121" s="217" t="str">
        <f t="shared" si="18"/>
        <v>RUIZ DE LUNA</v>
      </c>
    </row>
    <row r="122" spans="1:8" x14ac:dyDescent="0.25">
      <c r="A122" s="1">
        <v>116</v>
      </c>
      <c r="B122" s="113">
        <v>1080</v>
      </c>
      <c r="C122" s="216" t="str">
        <f t="shared" si="16"/>
        <v>Benito Arriero, Carlota</v>
      </c>
      <c r="D122" s="113" t="str">
        <f t="shared" si="19"/>
        <v>F</v>
      </c>
      <c r="E122" s="113" t="str">
        <f t="shared" si="17"/>
        <v>ALEVIN</v>
      </c>
      <c r="G122" s="217" t="str">
        <f t="shared" si="18"/>
        <v>RUIZ DE LUNA</v>
      </c>
    </row>
    <row r="123" spans="1:8" x14ac:dyDescent="0.25">
      <c r="A123" s="1">
        <v>117</v>
      </c>
      <c r="B123" s="113">
        <v>2638</v>
      </c>
      <c r="C123" s="216" t="str">
        <f t="shared" si="16"/>
        <v>ELSA JIMENEZ</v>
      </c>
      <c r="D123" s="113" t="str">
        <f t="shared" si="19"/>
        <v>F</v>
      </c>
      <c r="E123" s="113" t="str">
        <f t="shared" si="17"/>
        <v>ALEVIN</v>
      </c>
      <c r="G123" s="217" t="str">
        <f t="shared" si="18"/>
        <v>RUIZ DE LUNA</v>
      </c>
    </row>
    <row r="124" spans="1:8" x14ac:dyDescent="0.25">
      <c r="A124" s="1">
        <v>118</v>
      </c>
      <c r="B124" s="113">
        <v>993</v>
      </c>
      <c r="C124" s="216" t="str">
        <f t="shared" si="16"/>
        <v>CARRIZO VISO, LARA</v>
      </c>
      <c r="D124" s="113" t="str">
        <f t="shared" si="19"/>
        <v>F</v>
      </c>
      <c r="E124" s="113" t="str">
        <f t="shared" si="17"/>
        <v>ALEVIN</v>
      </c>
      <c r="G124" s="217" t="str">
        <f t="shared" si="18"/>
        <v>FERNANDO DE ROJAS</v>
      </c>
    </row>
    <row r="125" spans="1:8" x14ac:dyDescent="0.25">
      <c r="B125" s="113"/>
      <c r="C125" s="216"/>
      <c r="D125" s="113"/>
      <c r="E125" s="113"/>
      <c r="G125" s="217"/>
    </row>
    <row r="126" spans="1:8" x14ac:dyDescent="0.25">
      <c r="B126" s="113"/>
      <c r="C126" s="216"/>
      <c r="D126" s="113"/>
      <c r="E126" s="113"/>
      <c r="G126" s="217"/>
    </row>
    <row r="127" spans="1:8" x14ac:dyDescent="0.25">
      <c r="B127" s="113"/>
      <c r="C127" s="216"/>
      <c r="D127" s="113"/>
      <c r="E127" s="113"/>
      <c r="G127" s="217"/>
    </row>
    <row r="128" spans="1:8" x14ac:dyDescent="0.25">
      <c r="B128" s="113"/>
      <c r="C128" s="216"/>
      <c r="D128" s="113"/>
      <c r="E128" s="113"/>
      <c r="G128" s="217"/>
    </row>
    <row r="129" spans="1:10" ht="18.75" x14ac:dyDescent="0.3">
      <c r="A129" s="272" t="s">
        <v>20</v>
      </c>
      <c r="B129" s="272"/>
      <c r="C129" s="272"/>
      <c r="D129" s="272"/>
      <c r="E129" s="272"/>
      <c r="F129" s="272"/>
      <c r="G129" s="272"/>
      <c r="H129" s="272"/>
      <c r="I129" s="272"/>
      <c r="J129" s="272"/>
    </row>
    <row r="131" spans="1:10" ht="18.75" x14ac:dyDescent="0.3">
      <c r="B131" s="110" t="s">
        <v>21</v>
      </c>
      <c r="C131" s="106" t="s">
        <v>1064</v>
      </c>
      <c r="D131" s="110"/>
      <c r="E131" s="110"/>
      <c r="F131" s="110"/>
      <c r="G131" s="226">
        <v>26</v>
      </c>
      <c r="H131" s="110" t="s">
        <v>2206</v>
      </c>
      <c r="I131" s="110"/>
    </row>
    <row r="132" spans="1:10" ht="18.75" x14ac:dyDescent="0.3">
      <c r="B132" s="110" t="s">
        <v>22</v>
      </c>
      <c r="C132" s="106" t="s">
        <v>1631</v>
      </c>
      <c r="D132" s="110"/>
      <c r="E132" s="110"/>
      <c r="F132" s="110"/>
      <c r="G132" s="226">
        <v>45</v>
      </c>
      <c r="H132" s="110" t="s">
        <v>2206</v>
      </c>
      <c r="I132" s="110"/>
    </row>
    <row r="133" spans="1:10" ht="18.75" x14ac:dyDescent="0.3">
      <c r="B133" s="110" t="s">
        <v>23</v>
      </c>
      <c r="C133" s="106" t="s">
        <v>65</v>
      </c>
      <c r="D133" s="110"/>
      <c r="E133" s="110"/>
      <c r="F133" s="110"/>
      <c r="G133" s="226">
        <v>46</v>
      </c>
      <c r="H133" s="110" t="s">
        <v>2206</v>
      </c>
      <c r="I133" s="110"/>
    </row>
    <row r="134" spans="1:10" ht="18.75" x14ac:dyDescent="0.3">
      <c r="B134" s="110"/>
      <c r="C134" s="106"/>
      <c r="D134" s="110"/>
      <c r="E134" s="110"/>
      <c r="F134" s="110"/>
      <c r="G134" s="110"/>
      <c r="H134" s="110"/>
      <c r="I134" s="110"/>
    </row>
  </sheetData>
  <mergeCells count="3">
    <mergeCell ref="A1:H1"/>
    <mergeCell ref="A3:H3"/>
    <mergeCell ref="A129:J12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112" workbookViewId="0">
      <selection activeCell="C127" sqref="C127"/>
    </sheetView>
  </sheetViews>
  <sheetFormatPr baseColWidth="10" defaultRowHeight="15" x14ac:dyDescent="0.25"/>
  <cols>
    <col min="1" max="1" width="5.42578125" style="1" customWidth="1"/>
    <col min="2" max="2" width="8.140625" style="1" customWidth="1"/>
    <col min="3" max="3" width="25.28515625" style="109" customWidth="1"/>
    <col min="4" max="4" width="6.85546875" customWidth="1"/>
    <col min="5" max="5" width="8" hidden="1" customWidth="1"/>
    <col min="6" max="6" width="11.42578125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  <c r="H3" s="271"/>
    </row>
    <row r="4" spans="1:9" ht="18.75" x14ac:dyDescent="0.3">
      <c r="A4" s="76"/>
      <c r="B4" s="104"/>
      <c r="C4" s="106"/>
      <c r="D4" s="76"/>
      <c r="E4" s="76"/>
      <c r="F4" s="76"/>
      <c r="G4" s="76"/>
      <c r="H4" s="76"/>
    </row>
    <row r="5" spans="1:9" x14ac:dyDescent="0.25">
      <c r="A5" s="77" t="s">
        <v>14</v>
      </c>
      <c r="B5" s="77" t="s">
        <v>1</v>
      </c>
      <c r="C5" s="77" t="s">
        <v>6</v>
      </c>
      <c r="D5" s="77" t="s">
        <v>2</v>
      </c>
      <c r="E5" s="77" t="s">
        <v>3</v>
      </c>
      <c r="F5" s="78" t="s">
        <v>4</v>
      </c>
      <c r="G5" s="77" t="s">
        <v>19</v>
      </c>
    </row>
    <row r="6" spans="1:9" x14ac:dyDescent="0.25">
      <c r="A6" s="113">
        <v>1</v>
      </c>
      <c r="B6" s="113">
        <v>1</v>
      </c>
      <c r="C6" s="216" t="str">
        <f t="shared" ref="C6:C37" si="0">VLOOKUP(B6,COLEGIOS16,2,FALSE)</f>
        <v>SERRANO BORREGO, SAMUEL</v>
      </c>
      <c r="D6" s="113" t="str">
        <f t="shared" ref="D6:D37" si="1">VLOOKUP(B6,COLEGIOS16,4,FALSE)</f>
        <v>M</v>
      </c>
      <c r="E6" s="113">
        <f t="shared" ref="E6:E37" si="2">VLOOKUP(B6,COLEGIOS2014,5,FALSE)</f>
        <v>2006</v>
      </c>
      <c r="F6" s="217" t="str">
        <f t="shared" ref="F6:F37" si="3">VLOOKUP(B6,COLEGIOS16,6,FALSE)</f>
        <v>ALEVIN</v>
      </c>
      <c r="G6" s="217" t="str">
        <f t="shared" ref="G6:G37" si="4">VLOOKUP(B6,COLEGIOS16,7,FALSE)</f>
        <v>CEIP SAN ISIDRO-TALAVERA LA NUEVA</v>
      </c>
      <c r="H6" s="217"/>
      <c r="I6" s="71"/>
    </row>
    <row r="7" spans="1:9" x14ac:dyDescent="0.25">
      <c r="A7" s="113">
        <v>2</v>
      </c>
      <c r="B7" s="113">
        <v>1217</v>
      </c>
      <c r="C7" s="216" t="str">
        <f t="shared" si="0"/>
        <v>SERRANO SEGUNDO, LUCAS</v>
      </c>
      <c r="D7" s="113" t="str">
        <f t="shared" si="1"/>
        <v>M</v>
      </c>
      <c r="E7" s="113">
        <f t="shared" si="2"/>
        <v>2005</v>
      </c>
      <c r="F7" s="217" t="str">
        <f t="shared" si="3"/>
        <v>ALEVIN</v>
      </c>
      <c r="G7" s="217" t="str">
        <f t="shared" si="4"/>
        <v>CEIP JOSE BARCENAS</v>
      </c>
      <c r="H7" s="217"/>
      <c r="I7" s="71"/>
    </row>
    <row r="8" spans="1:9" x14ac:dyDescent="0.25">
      <c r="A8" s="113">
        <v>3</v>
      </c>
      <c r="B8" s="113">
        <v>539</v>
      </c>
      <c r="C8" s="216" t="str">
        <f t="shared" si="0"/>
        <v>ALVAREZ NARROS ASIER</v>
      </c>
      <c r="D8" s="113" t="str">
        <f t="shared" si="1"/>
        <v>M</v>
      </c>
      <c r="E8" s="113">
        <f t="shared" si="2"/>
        <v>2006</v>
      </c>
      <c r="F8" s="217" t="str">
        <f t="shared" si="3"/>
        <v>ALEVIN</v>
      </c>
      <c r="G8" s="217" t="str">
        <f t="shared" si="4"/>
        <v>CEIP BLAS TELLO-NAVALCAN</v>
      </c>
      <c r="H8" s="217"/>
      <c r="I8" s="71"/>
    </row>
    <row r="9" spans="1:9" x14ac:dyDescent="0.25">
      <c r="A9" s="113">
        <v>4</v>
      </c>
      <c r="B9" s="113">
        <v>632</v>
      </c>
      <c r="C9" s="216" t="str">
        <f t="shared" si="0"/>
        <v>Rodrigo Merino Alonso</v>
      </c>
      <c r="D9" s="113" t="str">
        <f t="shared" si="1"/>
        <v>M</v>
      </c>
      <c r="E9" s="113">
        <f t="shared" si="2"/>
        <v>2006</v>
      </c>
      <c r="F9" s="217" t="str">
        <f t="shared" si="3"/>
        <v>ALEVIN</v>
      </c>
      <c r="G9" s="217" t="str">
        <f t="shared" si="4"/>
        <v>JOAQUIN ALONSO-MISIONERAS</v>
      </c>
      <c r="H9" s="217"/>
      <c r="I9" s="71"/>
    </row>
    <row r="10" spans="1:9" x14ac:dyDescent="0.25">
      <c r="A10" s="113">
        <v>5</v>
      </c>
      <c r="B10" s="113">
        <v>1590</v>
      </c>
      <c r="C10" s="216" t="str">
        <f t="shared" si="0"/>
        <v>OSCAR LENCERO CARRILLO</v>
      </c>
      <c r="D10" s="113" t="str">
        <f t="shared" si="1"/>
        <v>M</v>
      </c>
      <c r="E10" s="113">
        <f t="shared" si="2"/>
        <v>2006</v>
      </c>
      <c r="F10" s="217" t="str">
        <f t="shared" si="3"/>
        <v>ALEVIN</v>
      </c>
      <c r="G10" s="217" t="str">
        <f t="shared" si="4"/>
        <v>CEIP NTRA SRA DEL PRADO</v>
      </c>
      <c r="H10" s="217"/>
      <c r="I10" s="71"/>
    </row>
    <row r="11" spans="1:9" x14ac:dyDescent="0.25">
      <c r="A11" s="113">
        <v>6</v>
      </c>
      <c r="B11" s="113">
        <v>891</v>
      </c>
      <c r="C11" s="216" t="str">
        <f t="shared" si="0"/>
        <v>SERRANO, MARCOS</v>
      </c>
      <c r="D11" s="113" t="str">
        <f t="shared" si="1"/>
        <v>M</v>
      </c>
      <c r="E11" s="113">
        <f t="shared" si="2"/>
        <v>2005</v>
      </c>
      <c r="F11" s="217" t="str">
        <f t="shared" si="3"/>
        <v>ALEVIN</v>
      </c>
      <c r="G11" s="217" t="str">
        <f t="shared" si="4"/>
        <v>CEIP SAN ILDEFONSO</v>
      </c>
      <c r="H11" s="217"/>
      <c r="I11" s="71"/>
    </row>
    <row r="12" spans="1:9" x14ac:dyDescent="0.25">
      <c r="A12" s="113">
        <v>7</v>
      </c>
      <c r="B12" s="113">
        <v>191</v>
      </c>
      <c r="C12" s="216" t="str">
        <f t="shared" si="0"/>
        <v>MORENO BERMUDEZ,PABLO</v>
      </c>
      <c r="D12" s="113" t="str">
        <f t="shared" si="1"/>
        <v>M</v>
      </c>
      <c r="E12" s="113">
        <f t="shared" si="2"/>
        <v>2006</v>
      </c>
      <c r="F12" s="217" t="str">
        <f t="shared" si="3"/>
        <v>ALEVIN</v>
      </c>
      <c r="G12" s="217" t="str">
        <f t="shared" si="4"/>
        <v>MARISTAS</v>
      </c>
      <c r="H12" s="217"/>
      <c r="I12" s="71"/>
    </row>
    <row r="13" spans="1:9" x14ac:dyDescent="0.25">
      <c r="A13" s="113">
        <v>8</v>
      </c>
      <c r="B13" s="113">
        <v>1218</v>
      </c>
      <c r="C13" s="216" t="str">
        <f t="shared" si="0"/>
        <v>SERRANO SEGUNDO, HECTOR</v>
      </c>
      <c r="D13" s="113" t="str">
        <f t="shared" si="1"/>
        <v>M</v>
      </c>
      <c r="E13" s="113">
        <f t="shared" si="2"/>
        <v>2005</v>
      </c>
      <c r="F13" s="217" t="str">
        <f t="shared" si="3"/>
        <v>ALEVIN</v>
      </c>
      <c r="G13" s="217" t="str">
        <f t="shared" si="4"/>
        <v>CEIP JOSE BARCENAS</v>
      </c>
      <c r="H13" s="217"/>
      <c r="I13" s="71"/>
    </row>
    <row r="14" spans="1:9" x14ac:dyDescent="0.25">
      <c r="A14" s="113">
        <v>9</v>
      </c>
      <c r="B14" s="113">
        <v>1118</v>
      </c>
      <c r="C14" s="216" t="str">
        <f t="shared" si="0"/>
        <v>DAVID GARCÍA ANDRÉS</v>
      </c>
      <c r="D14" s="113" t="str">
        <f t="shared" si="1"/>
        <v>M</v>
      </c>
      <c r="E14" s="113">
        <f t="shared" si="2"/>
        <v>2006</v>
      </c>
      <c r="F14" s="217" t="str">
        <f t="shared" si="3"/>
        <v>ALEVIN</v>
      </c>
      <c r="G14" s="217" t="str">
        <f t="shared" si="4"/>
        <v>ADALID MENESES</v>
      </c>
      <c r="H14" s="217"/>
      <c r="I14" s="71"/>
    </row>
    <row r="15" spans="1:9" x14ac:dyDescent="0.25">
      <c r="A15" s="113">
        <v>10</v>
      </c>
      <c r="B15" s="113">
        <v>2657</v>
      </c>
      <c r="C15" s="216" t="str">
        <f t="shared" si="0"/>
        <v>ALVARO SALDAÑA GARCIA</v>
      </c>
      <c r="D15" s="113" t="str">
        <f t="shared" si="1"/>
        <v>M</v>
      </c>
      <c r="E15" s="113" t="e">
        <f t="shared" si="2"/>
        <v>#N/A</v>
      </c>
      <c r="F15" s="217" t="str">
        <f t="shared" si="3"/>
        <v>ALEVIN</v>
      </c>
      <c r="G15" s="217" t="str">
        <f t="shared" si="4"/>
        <v>AGUSTINAS</v>
      </c>
      <c r="H15" s="217"/>
      <c r="I15" s="71"/>
    </row>
    <row r="16" spans="1:9" x14ac:dyDescent="0.25">
      <c r="A16" s="113">
        <v>11</v>
      </c>
      <c r="B16" s="113">
        <v>209</v>
      </c>
      <c r="C16" s="216" t="str">
        <f t="shared" si="0"/>
        <v>GODOY,JORGE</v>
      </c>
      <c r="D16" s="113" t="str">
        <f t="shared" si="1"/>
        <v>M</v>
      </c>
      <c r="E16" s="113">
        <f t="shared" si="2"/>
        <v>2005</v>
      </c>
      <c r="F16" s="217" t="str">
        <f t="shared" si="3"/>
        <v>ALEVIN</v>
      </c>
      <c r="G16" s="217" t="str">
        <f t="shared" si="4"/>
        <v>MARISTAS</v>
      </c>
      <c r="H16" s="217"/>
      <c r="I16" s="71"/>
    </row>
    <row r="17" spans="1:9" x14ac:dyDescent="0.25">
      <c r="A17" s="113">
        <v>12</v>
      </c>
      <c r="B17" s="113">
        <v>1901</v>
      </c>
      <c r="C17" s="216" t="str">
        <f t="shared" si="0"/>
        <v>JORGE SIERRA DEL PINO</v>
      </c>
      <c r="D17" s="113" t="str">
        <f t="shared" si="1"/>
        <v>M</v>
      </c>
      <c r="E17" s="113">
        <f t="shared" si="2"/>
        <v>2005</v>
      </c>
      <c r="F17" s="217" t="str">
        <f t="shared" si="3"/>
        <v>ALEVIN</v>
      </c>
      <c r="G17" s="217" t="str">
        <f t="shared" si="4"/>
        <v>LOPE DE VEGA</v>
      </c>
      <c r="H17" s="217"/>
      <c r="I17" s="71"/>
    </row>
    <row r="18" spans="1:9" x14ac:dyDescent="0.25">
      <c r="A18" s="113">
        <v>13</v>
      </c>
      <c r="B18" s="113">
        <v>1220</v>
      </c>
      <c r="C18" s="216" t="str">
        <f t="shared" si="0"/>
        <v>MORENO MORENO, ÓLIVER</v>
      </c>
      <c r="D18" s="113" t="str">
        <f t="shared" si="1"/>
        <v>M</v>
      </c>
      <c r="E18" s="113">
        <f t="shared" si="2"/>
        <v>2005</v>
      </c>
      <c r="F18" s="217" t="str">
        <f t="shared" si="3"/>
        <v>ALEVIN</v>
      </c>
      <c r="G18" s="217" t="str">
        <f t="shared" si="4"/>
        <v>CEIP JOSE BARCENAS</v>
      </c>
      <c r="H18" s="217"/>
      <c r="I18" s="71"/>
    </row>
    <row r="19" spans="1:9" x14ac:dyDescent="0.25">
      <c r="A19" s="113">
        <v>14</v>
      </c>
      <c r="B19" s="113">
        <v>2669</v>
      </c>
      <c r="C19" s="216" t="str">
        <f t="shared" si="0"/>
        <v>JAVIER GARCIA FERNANDEZ</v>
      </c>
      <c r="D19" s="113" t="str">
        <f t="shared" si="1"/>
        <v>M</v>
      </c>
      <c r="E19" s="113" t="e">
        <f t="shared" si="2"/>
        <v>#N/A</v>
      </c>
      <c r="F19" s="217" t="str">
        <f t="shared" si="3"/>
        <v>ALEVIN</v>
      </c>
      <c r="G19" s="217" t="str">
        <f t="shared" si="4"/>
        <v>AGUSTINAS</v>
      </c>
      <c r="H19" s="217"/>
      <c r="I19" s="71"/>
    </row>
    <row r="20" spans="1:9" x14ac:dyDescent="0.25">
      <c r="A20" s="113">
        <v>15</v>
      </c>
      <c r="B20" s="113">
        <v>189</v>
      </c>
      <c r="C20" s="216" t="str">
        <f t="shared" si="0"/>
        <v>SANCHEZ GALERA, MATEO</v>
      </c>
      <c r="D20" s="113" t="str">
        <f t="shared" si="1"/>
        <v>M</v>
      </c>
      <c r="E20" s="113">
        <f t="shared" si="2"/>
        <v>2006</v>
      </c>
      <c r="F20" s="217" t="str">
        <f t="shared" si="3"/>
        <v>ALEVIN</v>
      </c>
      <c r="G20" s="217" t="str">
        <f t="shared" si="4"/>
        <v>MARISTAS</v>
      </c>
      <c r="H20" s="217"/>
      <c r="I20" s="71"/>
    </row>
    <row r="21" spans="1:9" x14ac:dyDescent="0.25">
      <c r="A21" s="113">
        <v>16</v>
      </c>
      <c r="B21" s="113">
        <v>296</v>
      </c>
      <c r="C21" s="216" t="str">
        <f t="shared" si="0"/>
        <v>Fernández Neira, Iker</v>
      </c>
      <c r="D21" s="113" t="str">
        <f t="shared" si="1"/>
        <v>M</v>
      </c>
      <c r="E21" s="113">
        <f t="shared" si="2"/>
        <v>2006</v>
      </c>
      <c r="F21" s="217" t="str">
        <f t="shared" si="3"/>
        <v>ALEVIN</v>
      </c>
      <c r="G21" s="217" t="str">
        <f t="shared" si="4"/>
        <v>COLEGIO EXA</v>
      </c>
      <c r="H21" s="217"/>
      <c r="I21" s="71"/>
    </row>
    <row r="22" spans="1:9" x14ac:dyDescent="0.25">
      <c r="A22" s="113">
        <v>17</v>
      </c>
      <c r="B22" s="113">
        <v>1223</v>
      </c>
      <c r="C22" s="216" t="str">
        <f t="shared" si="0"/>
        <v>CORRAL CONTRERAS, DAVID</v>
      </c>
      <c r="D22" s="113" t="str">
        <f t="shared" si="1"/>
        <v>M</v>
      </c>
      <c r="E22" s="113">
        <f t="shared" si="2"/>
        <v>2005</v>
      </c>
      <c r="F22" s="217" t="str">
        <f t="shared" si="3"/>
        <v>ALEVIN</v>
      </c>
      <c r="G22" s="217" t="str">
        <f t="shared" si="4"/>
        <v>CEIP JOSE BARCENAS</v>
      </c>
      <c r="H22" s="217"/>
      <c r="I22" s="71"/>
    </row>
    <row r="23" spans="1:9" x14ac:dyDescent="0.25">
      <c r="A23" s="113">
        <v>18</v>
      </c>
      <c r="B23" s="113">
        <v>190</v>
      </c>
      <c r="C23" s="216" t="str">
        <f t="shared" si="0"/>
        <v>GONZALEZ MURILLO,RODRIGO</v>
      </c>
      <c r="D23" s="113" t="str">
        <f t="shared" si="1"/>
        <v>M</v>
      </c>
      <c r="E23" s="113">
        <f t="shared" si="2"/>
        <v>2006</v>
      </c>
      <c r="F23" s="217" t="str">
        <f t="shared" si="3"/>
        <v>ALEVIN</v>
      </c>
      <c r="G23" s="217" t="str">
        <f t="shared" si="4"/>
        <v>MARISTAS</v>
      </c>
      <c r="H23" s="217"/>
      <c r="I23" s="71"/>
    </row>
    <row r="24" spans="1:9" x14ac:dyDescent="0.25">
      <c r="A24" s="113">
        <v>19</v>
      </c>
      <c r="B24" s="113">
        <v>646</v>
      </c>
      <c r="C24" s="216" t="str">
        <f t="shared" si="0"/>
        <v>Jiménez Pérez, Alberto</v>
      </c>
      <c r="D24" s="113" t="str">
        <f t="shared" si="1"/>
        <v>M</v>
      </c>
      <c r="E24" s="113">
        <f t="shared" si="2"/>
        <v>2005</v>
      </c>
      <c r="F24" s="217" t="str">
        <f t="shared" si="3"/>
        <v>ALEVIN</v>
      </c>
      <c r="G24" s="217" t="str">
        <f t="shared" si="4"/>
        <v>JOAQUIN ALONSO-MISIONERAS</v>
      </c>
      <c r="H24" s="217"/>
      <c r="I24" s="71"/>
    </row>
    <row r="25" spans="1:9" x14ac:dyDescent="0.25">
      <c r="A25" s="113">
        <v>20</v>
      </c>
      <c r="B25" s="113">
        <v>2327</v>
      </c>
      <c r="C25" s="216" t="str">
        <f t="shared" si="0"/>
        <v>JUAN Mª MARTINEZ ILLESCAS</v>
      </c>
      <c r="D25" s="113" t="str">
        <f t="shared" si="1"/>
        <v>M</v>
      </c>
      <c r="E25" s="113" t="e">
        <f t="shared" si="2"/>
        <v>#N/A</v>
      </c>
      <c r="F25" s="217" t="str">
        <f t="shared" si="3"/>
        <v>ALEVIN</v>
      </c>
      <c r="G25" s="217" t="str">
        <f t="shared" si="4"/>
        <v>AGUSTINAS</v>
      </c>
      <c r="H25" s="217"/>
      <c r="I25" s="71"/>
    </row>
    <row r="26" spans="1:9" x14ac:dyDescent="0.25">
      <c r="A26" s="113">
        <v>21</v>
      </c>
      <c r="B26" s="113">
        <v>25</v>
      </c>
      <c r="C26" s="216" t="str">
        <f t="shared" si="0"/>
        <v>GARCÍA VALERO, SAMUEL</v>
      </c>
      <c r="D26" s="113" t="str">
        <f t="shared" si="1"/>
        <v>M</v>
      </c>
      <c r="E26" s="113">
        <f t="shared" si="2"/>
        <v>2005</v>
      </c>
      <c r="F26" s="217" t="str">
        <f t="shared" si="3"/>
        <v>ALEVIN</v>
      </c>
      <c r="G26" s="217" t="str">
        <f t="shared" si="4"/>
        <v>RAFAEL MORALES</v>
      </c>
      <c r="H26" s="217"/>
      <c r="I26" s="71"/>
    </row>
    <row r="27" spans="1:9" x14ac:dyDescent="0.25">
      <c r="A27" s="113">
        <v>22</v>
      </c>
      <c r="B27" s="113">
        <v>619</v>
      </c>
      <c r="C27" s="216" t="str">
        <f t="shared" si="0"/>
        <v>Jorge Palomares González</v>
      </c>
      <c r="D27" s="113" t="str">
        <f t="shared" si="1"/>
        <v>M</v>
      </c>
      <c r="E27" s="113">
        <f t="shared" si="2"/>
        <v>2006</v>
      </c>
      <c r="F27" s="217" t="str">
        <f t="shared" si="3"/>
        <v>ALEVIN</v>
      </c>
      <c r="G27" s="217" t="str">
        <f t="shared" si="4"/>
        <v>JOAQUIN ALONSO-MISIONERAS</v>
      </c>
      <c r="H27" s="217"/>
      <c r="I27" s="71"/>
    </row>
    <row r="28" spans="1:9" x14ac:dyDescent="0.25">
      <c r="A28" s="113">
        <v>23</v>
      </c>
      <c r="B28" s="113">
        <v>591</v>
      </c>
      <c r="C28" s="216" t="str">
        <f t="shared" si="0"/>
        <v>GARCÍA GARCÍA, ALEJANDRO</v>
      </c>
      <c r="D28" s="113" t="str">
        <f t="shared" si="1"/>
        <v>M</v>
      </c>
      <c r="E28" s="113">
        <f t="shared" si="2"/>
        <v>2005</v>
      </c>
      <c r="F28" s="217" t="str">
        <f t="shared" si="3"/>
        <v>ALEVIN</v>
      </c>
      <c r="G28" s="217" t="str">
        <f t="shared" si="4"/>
        <v>CEIP PABLO IGLESIAS</v>
      </c>
      <c r="H28" s="217"/>
      <c r="I28" s="71"/>
    </row>
    <row r="29" spans="1:9" x14ac:dyDescent="0.25">
      <c r="A29" s="113">
        <v>24</v>
      </c>
      <c r="B29" s="113">
        <v>2656</v>
      </c>
      <c r="C29" s="216" t="str">
        <f t="shared" si="0"/>
        <v>PABLO CACERES GOMEZ</v>
      </c>
      <c r="D29" s="113" t="str">
        <f t="shared" si="1"/>
        <v>M</v>
      </c>
      <c r="E29" s="113" t="e">
        <f t="shared" si="2"/>
        <v>#N/A</v>
      </c>
      <c r="F29" s="217" t="str">
        <f t="shared" si="3"/>
        <v>ALEVIN</v>
      </c>
      <c r="G29" s="217" t="str">
        <f t="shared" si="4"/>
        <v>AGUSTINAS</v>
      </c>
      <c r="H29" s="217"/>
      <c r="I29" s="71"/>
    </row>
    <row r="30" spans="1:9" x14ac:dyDescent="0.25">
      <c r="A30" s="113">
        <v>25</v>
      </c>
      <c r="B30" s="113">
        <v>583</v>
      </c>
      <c r="C30" s="216" t="str">
        <f t="shared" si="0"/>
        <v>DEL PINO LÁZARO, DAVID</v>
      </c>
      <c r="D30" s="113" t="str">
        <f t="shared" si="1"/>
        <v>M</v>
      </c>
      <c r="E30" s="113">
        <f t="shared" si="2"/>
        <v>2006</v>
      </c>
      <c r="F30" s="217" t="str">
        <f t="shared" si="3"/>
        <v>ALEVIN</v>
      </c>
      <c r="G30" s="217" t="str">
        <f t="shared" si="4"/>
        <v>CEIP PABLO IGLESIAS</v>
      </c>
      <c r="H30" s="217"/>
      <c r="I30" s="71"/>
    </row>
    <row r="31" spans="1:9" x14ac:dyDescent="0.25">
      <c r="A31" s="113">
        <v>26</v>
      </c>
      <c r="B31" s="113">
        <v>1900</v>
      </c>
      <c r="C31" s="216" t="str">
        <f t="shared" si="0"/>
        <v>DAVID GREGORIO IÑIGO</v>
      </c>
      <c r="D31" s="113" t="str">
        <f t="shared" si="1"/>
        <v>M</v>
      </c>
      <c r="E31" s="113">
        <f t="shared" si="2"/>
        <v>2005</v>
      </c>
      <c r="F31" s="217" t="str">
        <f t="shared" si="3"/>
        <v>ALEVIN</v>
      </c>
      <c r="G31" s="217" t="str">
        <f t="shared" si="4"/>
        <v>LOPE DE VEGA</v>
      </c>
      <c r="H31" s="217"/>
      <c r="I31" s="71"/>
    </row>
    <row r="32" spans="1:9" x14ac:dyDescent="0.25">
      <c r="A32" s="113">
        <v>27</v>
      </c>
      <c r="B32" s="113">
        <v>22</v>
      </c>
      <c r="C32" s="216" t="str">
        <f t="shared" si="0"/>
        <v>MARTÍN PONS, ALEX</v>
      </c>
      <c r="D32" s="113" t="str">
        <f t="shared" si="1"/>
        <v>M</v>
      </c>
      <c r="E32" s="113">
        <f t="shared" si="2"/>
        <v>2005</v>
      </c>
      <c r="F32" s="217" t="str">
        <f t="shared" si="3"/>
        <v>ALEVIN</v>
      </c>
      <c r="G32" s="217" t="str">
        <f t="shared" si="4"/>
        <v>RAFAEL MORALES</v>
      </c>
      <c r="H32" s="217"/>
      <c r="I32" s="71"/>
    </row>
    <row r="33" spans="1:9" x14ac:dyDescent="0.25">
      <c r="A33" s="113">
        <v>28</v>
      </c>
      <c r="B33" s="113">
        <v>578</v>
      </c>
      <c r="C33" s="216" t="str">
        <f t="shared" si="0"/>
        <v>MUÑOZ SÁNCHEZ, IKER RAMSÉS</v>
      </c>
      <c r="D33" s="113" t="str">
        <f t="shared" si="1"/>
        <v>M</v>
      </c>
      <c r="E33" s="113">
        <f t="shared" si="2"/>
        <v>2006</v>
      </c>
      <c r="F33" s="217" t="str">
        <f t="shared" si="3"/>
        <v>ALEVIN</v>
      </c>
      <c r="G33" s="217" t="str">
        <f t="shared" si="4"/>
        <v>CEIP PABLO IGLESIAS</v>
      </c>
      <c r="H33" s="217"/>
      <c r="I33" s="71"/>
    </row>
    <row r="34" spans="1:9" x14ac:dyDescent="0.25">
      <c r="A34" s="113">
        <v>29</v>
      </c>
      <c r="B34" s="113">
        <v>1089</v>
      </c>
      <c r="C34" s="216" t="str">
        <f t="shared" si="0"/>
        <v>García González, Diego</v>
      </c>
      <c r="D34" s="113" t="str">
        <f t="shared" si="1"/>
        <v>M</v>
      </c>
      <c r="E34" s="113">
        <f t="shared" si="2"/>
        <v>2006</v>
      </c>
      <c r="F34" s="217" t="str">
        <f t="shared" si="3"/>
        <v>ALEVIN</v>
      </c>
      <c r="G34" s="217" t="str">
        <f t="shared" si="4"/>
        <v>RUIZ DE LUNA</v>
      </c>
      <c r="H34" s="217"/>
      <c r="I34" s="71"/>
    </row>
    <row r="35" spans="1:9" x14ac:dyDescent="0.25">
      <c r="A35" s="113">
        <v>30</v>
      </c>
      <c r="B35" s="113">
        <v>2343</v>
      </c>
      <c r="C35" s="216" t="str">
        <f t="shared" si="0"/>
        <v>SERGIO CALDERA FUENTES</v>
      </c>
      <c r="D35" s="113" t="str">
        <f t="shared" si="1"/>
        <v>M</v>
      </c>
      <c r="E35" s="113" t="e">
        <f t="shared" si="2"/>
        <v>#N/A</v>
      </c>
      <c r="F35" s="217" t="str">
        <f t="shared" si="3"/>
        <v>ALEVIN</v>
      </c>
      <c r="G35" s="217" t="str">
        <f t="shared" si="4"/>
        <v>CERVANTES</v>
      </c>
      <c r="H35" s="217"/>
      <c r="I35" s="71"/>
    </row>
    <row r="36" spans="1:9" x14ac:dyDescent="0.25">
      <c r="A36" s="113">
        <v>31</v>
      </c>
      <c r="B36" s="113">
        <v>354</v>
      </c>
      <c r="C36" s="216" t="str">
        <f t="shared" si="0"/>
        <v>Moreno Hita, Adrián</v>
      </c>
      <c r="D36" s="113" t="str">
        <f t="shared" si="1"/>
        <v>M</v>
      </c>
      <c r="E36" s="113">
        <f t="shared" si="2"/>
        <v>2006</v>
      </c>
      <c r="F36" s="217" t="str">
        <f t="shared" si="3"/>
        <v>ALEVIN</v>
      </c>
      <c r="G36" s="217" t="str">
        <f t="shared" si="4"/>
        <v>LA MILAGROSA</v>
      </c>
      <c r="H36" s="217"/>
      <c r="I36" s="71"/>
    </row>
    <row r="37" spans="1:9" x14ac:dyDescent="0.25">
      <c r="A37" s="113">
        <v>32</v>
      </c>
      <c r="B37" s="113">
        <v>196</v>
      </c>
      <c r="C37" s="216" t="str">
        <f t="shared" si="0"/>
        <v>JIMENEZ GOMEZ,DAVID</v>
      </c>
      <c r="D37" s="113" t="str">
        <f t="shared" si="1"/>
        <v>M</v>
      </c>
      <c r="E37" s="113">
        <f t="shared" si="2"/>
        <v>2006</v>
      </c>
      <c r="F37" s="217" t="str">
        <f t="shared" si="3"/>
        <v>ALEVIN</v>
      </c>
      <c r="G37" s="217" t="str">
        <f t="shared" si="4"/>
        <v>MARISTAS</v>
      </c>
      <c r="H37" s="217"/>
      <c r="I37" s="71"/>
    </row>
    <row r="38" spans="1:9" x14ac:dyDescent="0.25">
      <c r="A38" s="113">
        <v>33</v>
      </c>
      <c r="B38" s="113">
        <v>636</v>
      </c>
      <c r="C38" s="216" t="str">
        <f t="shared" ref="C38:C69" si="5">VLOOKUP(B38,COLEGIOS16,2,FALSE)</f>
        <v>Manuel Moreno Salas</v>
      </c>
      <c r="D38" s="113" t="str">
        <f t="shared" ref="D38:D69" si="6">VLOOKUP(B38,COLEGIOS16,4,FALSE)</f>
        <v>M</v>
      </c>
      <c r="E38" s="113">
        <f t="shared" ref="E38:E69" si="7">VLOOKUP(B38,COLEGIOS2014,5,FALSE)</f>
        <v>2006</v>
      </c>
      <c r="F38" s="217" t="str">
        <f t="shared" ref="F38:F69" si="8">VLOOKUP(B38,COLEGIOS16,6,FALSE)</f>
        <v>ALEVIN</v>
      </c>
      <c r="G38" s="217" t="str">
        <f t="shared" ref="G38:G69" si="9">VLOOKUP(B38,COLEGIOS16,7,FALSE)</f>
        <v>JOAQUIN ALONSO-MISIONERAS</v>
      </c>
      <c r="H38" s="217"/>
      <c r="I38" s="71"/>
    </row>
    <row r="39" spans="1:9" x14ac:dyDescent="0.25">
      <c r="A39" s="113">
        <v>34</v>
      </c>
      <c r="B39" s="113">
        <v>470</v>
      </c>
      <c r="C39" s="216" t="str">
        <f t="shared" si="5"/>
        <v>SERGIO LÓPEZ MARTÍN</v>
      </c>
      <c r="D39" s="113" t="str">
        <f t="shared" si="6"/>
        <v>M</v>
      </c>
      <c r="E39" s="113">
        <f t="shared" si="7"/>
        <v>2006</v>
      </c>
      <c r="F39" s="217" t="str">
        <f t="shared" si="8"/>
        <v>ALEVIN</v>
      </c>
      <c r="G39" s="217" t="str">
        <f t="shared" si="9"/>
        <v>HERNAN CORTES</v>
      </c>
      <c r="H39" s="217"/>
      <c r="I39" s="71"/>
    </row>
    <row r="40" spans="1:9" x14ac:dyDescent="0.25">
      <c r="A40" s="113">
        <v>35</v>
      </c>
      <c r="B40" s="113">
        <v>1737</v>
      </c>
      <c r="C40" s="216" t="str">
        <f t="shared" si="5"/>
        <v>RUBIO RODRIGUEZ, MARIO</v>
      </c>
      <c r="D40" s="113" t="str">
        <f t="shared" si="6"/>
        <v>M</v>
      </c>
      <c r="E40" s="113">
        <f t="shared" si="7"/>
        <v>2005</v>
      </c>
      <c r="F40" s="217" t="str">
        <f t="shared" si="8"/>
        <v>ALEVIN</v>
      </c>
      <c r="G40" s="217" t="str">
        <f t="shared" si="9"/>
        <v>CERVANTES</v>
      </c>
      <c r="H40" s="217"/>
      <c r="I40" s="71"/>
    </row>
    <row r="41" spans="1:9" x14ac:dyDescent="0.25">
      <c r="A41" s="113">
        <v>36</v>
      </c>
      <c r="B41" s="113">
        <v>1735</v>
      </c>
      <c r="C41" s="216" t="str">
        <f t="shared" si="5"/>
        <v>RODRIGUEZ ROSADO, CARLOS</v>
      </c>
      <c r="D41" s="113" t="str">
        <f t="shared" si="6"/>
        <v>M</v>
      </c>
      <c r="E41" s="113">
        <f t="shared" si="7"/>
        <v>2006</v>
      </c>
      <c r="F41" s="217" t="str">
        <f t="shared" si="8"/>
        <v>ALEVIN</v>
      </c>
      <c r="G41" s="217" t="str">
        <f t="shared" si="9"/>
        <v>CERVANTES</v>
      </c>
      <c r="H41" s="217"/>
      <c r="I41" s="71"/>
    </row>
    <row r="42" spans="1:9" x14ac:dyDescent="0.25">
      <c r="A42" s="113">
        <v>37</v>
      </c>
      <c r="B42" s="113">
        <v>1765</v>
      </c>
      <c r="C42" s="216" t="str">
        <f t="shared" si="5"/>
        <v>IKER CORROCHANO FERNANDEZ</v>
      </c>
      <c r="D42" s="113" t="str">
        <f t="shared" si="6"/>
        <v>M</v>
      </c>
      <c r="E42" s="113">
        <f t="shared" si="7"/>
        <v>2005</v>
      </c>
      <c r="F42" s="217" t="str">
        <f t="shared" si="8"/>
        <v>ALEVIN</v>
      </c>
      <c r="G42" s="217" t="str">
        <f t="shared" si="9"/>
        <v>LA MILAGROSA</v>
      </c>
      <c r="H42" s="217"/>
      <c r="I42" s="71"/>
    </row>
    <row r="43" spans="1:9" x14ac:dyDescent="0.25">
      <c r="A43" s="113">
        <v>38</v>
      </c>
      <c r="B43" s="113">
        <v>1992</v>
      </c>
      <c r="C43" s="216" t="str">
        <f t="shared" si="5"/>
        <v>FERNANDO GARCIA GARCIA</v>
      </c>
      <c r="D43" s="113" t="str">
        <f t="shared" si="6"/>
        <v>M</v>
      </c>
      <c r="E43" s="113">
        <f t="shared" si="7"/>
        <v>2005</v>
      </c>
      <c r="F43" s="217" t="str">
        <f t="shared" si="8"/>
        <v>ALEVIN</v>
      </c>
      <c r="G43" s="217" t="str">
        <f t="shared" si="9"/>
        <v>JUAN RAMON JIMENEZ</v>
      </c>
      <c r="H43" s="217"/>
      <c r="I43" s="71"/>
    </row>
    <row r="44" spans="1:9" x14ac:dyDescent="0.25">
      <c r="A44" s="113">
        <v>39</v>
      </c>
      <c r="B44" s="113">
        <v>3</v>
      </c>
      <c r="C44" s="216" t="str">
        <f t="shared" si="5"/>
        <v>GÓMEZ MURILLO, DANIEL</v>
      </c>
      <c r="D44" s="113" t="str">
        <f t="shared" si="6"/>
        <v>M</v>
      </c>
      <c r="E44" s="113">
        <f t="shared" si="7"/>
        <v>2006</v>
      </c>
      <c r="F44" s="217" t="str">
        <f t="shared" si="8"/>
        <v>ALEVIN</v>
      </c>
      <c r="G44" s="217" t="str">
        <f t="shared" si="9"/>
        <v>CEIP SAN ISIDRO-TALAVERA LA NUEVA</v>
      </c>
      <c r="H44" s="217"/>
      <c r="I44" s="71"/>
    </row>
    <row r="45" spans="1:9" x14ac:dyDescent="0.25">
      <c r="A45" s="113">
        <v>40</v>
      </c>
      <c r="B45" s="113">
        <v>295</v>
      </c>
      <c r="C45" s="216" t="str">
        <f t="shared" si="5"/>
        <v>Fernández Martín, Adrián</v>
      </c>
      <c r="D45" s="113" t="str">
        <f t="shared" si="6"/>
        <v>M</v>
      </c>
      <c r="E45" s="113">
        <f t="shared" si="7"/>
        <v>2006</v>
      </c>
      <c r="F45" s="217" t="str">
        <f t="shared" si="8"/>
        <v>ALEVIN</v>
      </c>
      <c r="G45" s="217" t="str">
        <f t="shared" si="9"/>
        <v>COLEGIO EXA</v>
      </c>
      <c r="H45" s="217"/>
      <c r="I45" s="71"/>
    </row>
    <row r="46" spans="1:9" x14ac:dyDescent="0.25">
      <c r="A46" s="113">
        <v>41</v>
      </c>
      <c r="B46" s="113">
        <v>1586</v>
      </c>
      <c r="C46" s="216" t="str">
        <f t="shared" si="5"/>
        <v>GUILLERMO TORRES RUIZ</v>
      </c>
      <c r="D46" s="113" t="str">
        <f t="shared" si="6"/>
        <v>M</v>
      </c>
      <c r="E46" s="113">
        <f t="shared" si="7"/>
        <v>2006</v>
      </c>
      <c r="F46" s="217" t="str">
        <f t="shared" si="8"/>
        <v>ALEVIN</v>
      </c>
      <c r="G46" s="217" t="str">
        <f t="shared" si="9"/>
        <v>CEIP NTRA SRA DEL PRADO</v>
      </c>
      <c r="H46" s="217"/>
      <c r="I46" s="71"/>
    </row>
    <row r="47" spans="1:9" x14ac:dyDescent="0.25">
      <c r="A47" s="113">
        <v>42</v>
      </c>
      <c r="B47" s="113">
        <v>489</v>
      </c>
      <c r="C47" s="216" t="str">
        <f t="shared" si="5"/>
        <v>SAMUEL BERNABÉ VALERO</v>
      </c>
      <c r="D47" s="113" t="str">
        <f t="shared" si="6"/>
        <v>M</v>
      </c>
      <c r="E47" s="113">
        <f t="shared" si="7"/>
        <v>2005</v>
      </c>
      <c r="F47" s="217" t="str">
        <f t="shared" si="8"/>
        <v>ALEVIN</v>
      </c>
      <c r="G47" s="217" t="str">
        <f t="shared" si="9"/>
        <v>HERNAN CORTES</v>
      </c>
      <c r="H47" s="217"/>
      <c r="I47" s="71"/>
    </row>
    <row r="48" spans="1:9" x14ac:dyDescent="0.25">
      <c r="A48" s="113">
        <v>43</v>
      </c>
      <c r="B48" s="113">
        <v>194</v>
      </c>
      <c r="C48" s="216" t="str">
        <f t="shared" si="5"/>
        <v>CASILLAS CELADOR,JAVIER</v>
      </c>
      <c r="D48" s="113" t="str">
        <f t="shared" si="6"/>
        <v>M</v>
      </c>
      <c r="E48" s="113">
        <f t="shared" si="7"/>
        <v>2006</v>
      </c>
      <c r="F48" s="217" t="str">
        <f t="shared" si="8"/>
        <v>ALEVIN</v>
      </c>
      <c r="G48" s="217" t="str">
        <f t="shared" si="9"/>
        <v>MARISTAS</v>
      </c>
      <c r="H48" s="217"/>
      <c r="I48" s="71"/>
    </row>
    <row r="49" spans="1:9" x14ac:dyDescent="0.25">
      <c r="A49" s="113">
        <v>44</v>
      </c>
      <c r="B49" s="113">
        <v>573</v>
      </c>
      <c r="C49" s="216" t="str">
        <f t="shared" si="5"/>
        <v>ZIANI, MOHAMED</v>
      </c>
      <c r="D49" s="113" t="str">
        <f t="shared" si="6"/>
        <v>M</v>
      </c>
      <c r="E49" s="113">
        <f t="shared" si="7"/>
        <v>2006</v>
      </c>
      <c r="F49" s="217" t="str">
        <f t="shared" si="8"/>
        <v>ALEVIN</v>
      </c>
      <c r="G49" s="217" t="str">
        <f t="shared" si="9"/>
        <v>CEIP PABLO IGLESIAS</v>
      </c>
      <c r="H49" s="217"/>
      <c r="I49" s="71"/>
    </row>
    <row r="50" spans="1:9" x14ac:dyDescent="0.25">
      <c r="A50" s="113">
        <v>45</v>
      </c>
      <c r="B50" s="113">
        <v>1174</v>
      </c>
      <c r="C50" s="216" t="str">
        <f t="shared" si="5"/>
        <v>FERNÁNDEZ GONZÁLEZ, MARCOS</v>
      </c>
      <c r="D50" s="113" t="str">
        <f t="shared" si="6"/>
        <v>M</v>
      </c>
      <c r="E50" s="113">
        <f t="shared" si="7"/>
        <v>2006</v>
      </c>
      <c r="F50" s="217" t="str">
        <f t="shared" si="8"/>
        <v>ALEVIN</v>
      </c>
      <c r="G50" s="217" t="str">
        <f t="shared" si="9"/>
        <v>ANTONIO MACHADO</v>
      </c>
      <c r="H50" s="217"/>
      <c r="I50" s="71"/>
    </row>
    <row r="51" spans="1:9" x14ac:dyDescent="0.25">
      <c r="A51" s="113">
        <v>46</v>
      </c>
      <c r="B51" s="113">
        <v>2102</v>
      </c>
      <c r="C51" s="216" t="str">
        <f t="shared" si="5"/>
        <v>HUGO RUBIO ACOSTA</v>
      </c>
      <c r="D51" s="113" t="str">
        <f t="shared" si="6"/>
        <v>M</v>
      </c>
      <c r="E51" s="113">
        <f t="shared" si="7"/>
        <v>2006</v>
      </c>
      <c r="F51" s="217" t="str">
        <f t="shared" si="8"/>
        <v>ALEVIN</v>
      </c>
      <c r="G51" s="217" t="str">
        <f t="shared" si="9"/>
        <v>JUAN RAMON JIMENEZ</v>
      </c>
      <c r="H51" s="217"/>
      <c r="I51" s="71"/>
    </row>
    <row r="52" spans="1:9" x14ac:dyDescent="0.25">
      <c r="A52" s="113">
        <v>47</v>
      </c>
      <c r="B52" s="113">
        <v>689</v>
      </c>
      <c r="C52" s="216" t="str">
        <f t="shared" si="5"/>
        <v>Garrido Gómez, Raúl</v>
      </c>
      <c r="D52" s="113" t="str">
        <f t="shared" si="6"/>
        <v>M</v>
      </c>
      <c r="E52" s="113">
        <f t="shared" si="7"/>
        <v>2005</v>
      </c>
      <c r="F52" s="217" t="str">
        <f t="shared" si="8"/>
        <v>ALEVIN</v>
      </c>
      <c r="G52" s="217" t="str">
        <f t="shared" si="9"/>
        <v>JOAQUIN ALONSO-MISIONERAS</v>
      </c>
      <c r="H52" s="217"/>
      <c r="I52" s="71"/>
    </row>
    <row r="53" spans="1:9" x14ac:dyDescent="0.25">
      <c r="A53" s="113">
        <v>48</v>
      </c>
      <c r="B53" s="113">
        <v>1087</v>
      </c>
      <c r="C53" s="216" t="str">
        <f t="shared" si="5"/>
        <v>Gómez Tello, Hugo</v>
      </c>
      <c r="D53" s="113" t="str">
        <f t="shared" si="6"/>
        <v>M</v>
      </c>
      <c r="E53" s="113">
        <f t="shared" si="7"/>
        <v>2006</v>
      </c>
      <c r="F53" s="217" t="str">
        <f t="shared" si="8"/>
        <v>ALEVIN</v>
      </c>
      <c r="G53" s="217" t="str">
        <f t="shared" si="9"/>
        <v>RUIZ DE LUNA</v>
      </c>
      <c r="H53" s="217"/>
      <c r="I53" s="71"/>
    </row>
    <row r="54" spans="1:9" x14ac:dyDescent="0.25">
      <c r="A54" s="113">
        <v>49</v>
      </c>
      <c r="B54" s="113">
        <v>1093</v>
      </c>
      <c r="C54" s="216" t="str">
        <f t="shared" si="5"/>
        <v>Cruz Bustamante, Fernando</v>
      </c>
      <c r="D54" s="113" t="str">
        <f t="shared" si="6"/>
        <v>M</v>
      </c>
      <c r="E54" s="113">
        <f t="shared" si="7"/>
        <v>2005</v>
      </c>
      <c r="F54" s="217" t="str">
        <f t="shared" si="8"/>
        <v>ALEVIN</v>
      </c>
      <c r="G54" s="217" t="str">
        <f t="shared" si="9"/>
        <v>RUIZ DE LUNA</v>
      </c>
      <c r="H54" s="217"/>
      <c r="I54" s="71"/>
    </row>
    <row r="55" spans="1:9" x14ac:dyDescent="0.25">
      <c r="A55" s="113">
        <v>50</v>
      </c>
      <c r="B55" s="113">
        <v>2103</v>
      </c>
      <c r="C55" s="216" t="str">
        <f t="shared" si="5"/>
        <v>ALEJANDRO MAYORAL AHIJADO</v>
      </c>
      <c r="D55" s="113" t="str">
        <f t="shared" si="6"/>
        <v>M</v>
      </c>
      <c r="E55" s="113">
        <f t="shared" si="7"/>
        <v>2006</v>
      </c>
      <c r="F55" s="217" t="str">
        <f t="shared" si="8"/>
        <v>ALEVIN</v>
      </c>
      <c r="G55" s="217" t="str">
        <f t="shared" si="9"/>
        <v>JUAN RAMON JIMENEZ</v>
      </c>
      <c r="H55" s="217"/>
      <c r="I55" s="71"/>
    </row>
    <row r="56" spans="1:9" x14ac:dyDescent="0.25">
      <c r="A56" s="113">
        <v>51</v>
      </c>
      <c r="B56" s="113">
        <v>1592</v>
      </c>
      <c r="C56" s="216" t="str">
        <f t="shared" si="5"/>
        <v>LUCÍA JIMÉNEZ ORTIZ</v>
      </c>
      <c r="D56" s="113" t="str">
        <f t="shared" si="6"/>
        <v>F</v>
      </c>
      <c r="E56" s="113">
        <f t="shared" si="7"/>
        <v>2006</v>
      </c>
      <c r="F56" s="217" t="str">
        <f t="shared" si="8"/>
        <v>ALEVIN</v>
      </c>
      <c r="G56" s="217" t="str">
        <f t="shared" si="9"/>
        <v>CEIP NTRA SRA DEL PRADO</v>
      </c>
      <c r="H56" s="217"/>
      <c r="I56" s="71"/>
    </row>
    <row r="57" spans="1:9" x14ac:dyDescent="0.25">
      <c r="A57" s="113">
        <v>52</v>
      </c>
      <c r="B57" s="113">
        <v>872</v>
      </c>
      <c r="C57" s="216" t="str">
        <f t="shared" si="5"/>
        <v>EL HANGOUCHE, HOUSSAME</v>
      </c>
      <c r="D57" s="113" t="str">
        <f t="shared" si="6"/>
        <v>M</v>
      </c>
      <c r="E57" s="113">
        <f t="shared" si="7"/>
        <v>2006</v>
      </c>
      <c r="F57" s="217" t="str">
        <f t="shared" si="8"/>
        <v>ALEVIN</v>
      </c>
      <c r="G57" s="217" t="str">
        <f t="shared" si="9"/>
        <v>CEIP SAN ILDEFONSO</v>
      </c>
      <c r="H57" s="217"/>
      <c r="I57" s="71"/>
    </row>
    <row r="58" spans="1:9" x14ac:dyDescent="0.25">
      <c r="A58" s="113">
        <v>53</v>
      </c>
      <c r="B58" s="113">
        <v>2401</v>
      </c>
      <c r="C58" s="216" t="str">
        <f t="shared" si="5"/>
        <v>JUAN ROBLEDO ARROYO</v>
      </c>
      <c r="D58" s="113" t="str">
        <f t="shared" si="6"/>
        <v>M</v>
      </c>
      <c r="E58" s="113" t="e">
        <f t="shared" si="7"/>
        <v>#N/A</v>
      </c>
      <c r="F58" s="217" t="str">
        <f t="shared" si="8"/>
        <v>BENJAMIN</v>
      </c>
      <c r="G58" s="217" t="str">
        <f t="shared" si="9"/>
        <v>AGUSTINAS</v>
      </c>
      <c r="H58" s="217"/>
      <c r="I58" s="71"/>
    </row>
    <row r="59" spans="1:9" x14ac:dyDescent="0.25">
      <c r="A59" s="113">
        <v>54</v>
      </c>
      <c r="B59" s="113">
        <v>626</v>
      </c>
      <c r="C59" s="216" t="str">
        <f t="shared" si="5"/>
        <v>Jorge López Álvarez</v>
      </c>
      <c r="D59" s="113" t="str">
        <f t="shared" si="6"/>
        <v>M</v>
      </c>
      <c r="E59" s="113">
        <f t="shared" si="7"/>
        <v>2006</v>
      </c>
      <c r="F59" s="217" t="str">
        <f t="shared" si="8"/>
        <v>ALEVIN</v>
      </c>
      <c r="G59" s="217" t="str">
        <f t="shared" si="9"/>
        <v>JOAQUIN ALONSO-MISIONERAS</v>
      </c>
      <c r="H59" s="217"/>
      <c r="I59" s="71"/>
    </row>
    <row r="60" spans="1:9" x14ac:dyDescent="0.25">
      <c r="A60" s="113">
        <v>55</v>
      </c>
      <c r="B60" s="113">
        <v>994</v>
      </c>
      <c r="C60" s="216" t="str">
        <f t="shared" si="5"/>
        <v>GARCIA CANO, MARCOS</v>
      </c>
      <c r="D60" s="113" t="str">
        <f t="shared" si="6"/>
        <v>M</v>
      </c>
      <c r="E60" s="113">
        <f t="shared" si="7"/>
        <v>2006</v>
      </c>
      <c r="F60" s="217" t="str">
        <f t="shared" si="8"/>
        <v>ALEVIN</v>
      </c>
      <c r="G60" s="217" t="str">
        <f t="shared" si="9"/>
        <v>FERNANDO DE ROJAS</v>
      </c>
      <c r="H60" s="217"/>
      <c r="I60" s="71"/>
    </row>
    <row r="61" spans="1:9" x14ac:dyDescent="0.25">
      <c r="A61" s="113">
        <v>56</v>
      </c>
      <c r="B61" s="113">
        <v>301</v>
      </c>
      <c r="C61" s="216" t="str">
        <f t="shared" si="5"/>
        <v>Paredes Garrido, Cristian</v>
      </c>
      <c r="D61" s="113" t="str">
        <f t="shared" si="6"/>
        <v>M</v>
      </c>
      <c r="E61" s="113">
        <f t="shared" si="7"/>
        <v>2006</v>
      </c>
      <c r="F61" s="217" t="str">
        <f t="shared" si="8"/>
        <v>ALEVIN</v>
      </c>
      <c r="G61" s="217" t="str">
        <f t="shared" si="9"/>
        <v>COLEGIO EXA</v>
      </c>
      <c r="H61" s="217"/>
      <c r="I61" s="71"/>
    </row>
    <row r="62" spans="1:9" x14ac:dyDescent="0.25">
      <c r="A62" s="113">
        <v>57</v>
      </c>
      <c r="B62" s="113">
        <v>1171</v>
      </c>
      <c r="C62" s="216" t="str">
        <f t="shared" si="5"/>
        <v>PERNÍAS HERRERO, JESÚS</v>
      </c>
      <c r="D62" s="113" t="str">
        <f t="shared" si="6"/>
        <v>M</v>
      </c>
      <c r="E62" s="113">
        <f t="shared" si="7"/>
        <v>2006</v>
      </c>
      <c r="F62" s="217" t="str">
        <f t="shared" si="8"/>
        <v>ALEVIN</v>
      </c>
      <c r="G62" s="217" t="str">
        <f t="shared" si="9"/>
        <v>ANTONIO MACHADO</v>
      </c>
      <c r="H62" s="217"/>
      <c r="I62" s="71"/>
    </row>
    <row r="63" spans="1:9" x14ac:dyDescent="0.25">
      <c r="A63" s="113">
        <v>58</v>
      </c>
      <c r="B63" s="113">
        <v>1828</v>
      </c>
      <c r="C63" s="216" t="str">
        <f t="shared" si="5"/>
        <v>DIEGO MARTIN VILLALBA</v>
      </c>
      <c r="D63" s="113" t="str">
        <f t="shared" si="6"/>
        <v>M</v>
      </c>
      <c r="E63" s="113">
        <f t="shared" si="7"/>
        <v>2006</v>
      </c>
      <c r="F63" s="217" t="str">
        <f t="shared" si="8"/>
        <v>ALEVIN</v>
      </c>
      <c r="G63" s="217" t="str">
        <f t="shared" si="9"/>
        <v>CLEMENTE PALENCIA</v>
      </c>
      <c r="H63" s="217"/>
      <c r="I63" s="71"/>
    </row>
    <row r="64" spans="1:9" x14ac:dyDescent="0.25">
      <c r="A64" s="113">
        <v>59</v>
      </c>
      <c r="B64" s="113">
        <v>1085</v>
      </c>
      <c r="C64" s="216" t="str">
        <f t="shared" si="5"/>
        <v>Miguel Calle, Gonzalo</v>
      </c>
      <c r="D64" s="113" t="str">
        <f t="shared" si="6"/>
        <v>M</v>
      </c>
      <c r="E64" s="113">
        <f t="shared" si="7"/>
        <v>2006</v>
      </c>
      <c r="F64" s="217" t="str">
        <f t="shared" si="8"/>
        <v>ALEVIN</v>
      </c>
      <c r="G64" s="217" t="str">
        <f t="shared" si="9"/>
        <v>RUIZ DE LUNA</v>
      </c>
      <c r="H64" s="217"/>
      <c r="I64" s="71"/>
    </row>
    <row r="65" spans="1:9" x14ac:dyDescent="0.25">
      <c r="A65" s="113">
        <v>60</v>
      </c>
      <c r="B65" s="113">
        <v>1763</v>
      </c>
      <c r="C65" s="216" t="str">
        <f t="shared" si="5"/>
        <v>MARIO GOMEZ RODRIGUEZ</v>
      </c>
      <c r="D65" s="113" t="str">
        <f t="shared" si="6"/>
        <v>M</v>
      </c>
      <c r="E65" s="113">
        <f t="shared" si="7"/>
        <v>2005</v>
      </c>
      <c r="F65" s="217" t="str">
        <f t="shared" si="8"/>
        <v>ALEVIN</v>
      </c>
      <c r="G65" s="217" t="str">
        <f t="shared" si="9"/>
        <v>CEIP SAN ISIDRO-TALAVERA LA NUEVA</v>
      </c>
      <c r="H65" s="217"/>
      <c r="I65" s="71"/>
    </row>
    <row r="66" spans="1:9" x14ac:dyDescent="0.25">
      <c r="A66" s="113">
        <v>61</v>
      </c>
      <c r="B66" s="113">
        <v>1732</v>
      </c>
      <c r="C66" s="216" t="str">
        <f t="shared" si="5"/>
        <v>PECEROSO ROMERO, GONZALO</v>
      </c>
      <c r="D66" s="113" t="str">
        <f t="shared" si="6"/>
        <v>M</v>
      </c>
      <c r="E66" s="113">
        <f t="shared" si="7"/>
        <v>2006</v>
      </c>
      <c r="F66" s="217" t="str">
        <f t="shared" si="8"/>
        <v>ALEVIN</v>
      </c>
      <c r="G66" s="217" t="str">
        <f t="shared" si="9"/>
        <v>CERVANTES</v>
      </c>
      <c r="H66" s="217"/>
      <c r="I66" s="71"/>
    </row>
    <row r="67" spans="1:9" x14ac:dyDescent="0.25">
      <c r="A67" s="113">
        <v>62</v>
      </c>
      <c r="B67" s="113">
        <v>885</v>
      </c>
      <c r="C67" s="216" t="str">
        <f t="shared" si="5"/>
        <v>CONTREAS, SAMUEL</v>
      </c>
      <c r="D67" s="113" t="str">
        <f t="shared" si="6"/>
        <v>M</v>
      </c>
      <c r="E67" s="113">
        <f t="shared" si="7"/>
        <v>2006</v>
      </c>
      <c r="F67" s="217" t="str">
        <f t="shared" si="8"/>
        <v>ALEVIN</v>
      </c>
      <c r="G67" s="217" t="str">
        <f t="shared" si="9"/>
        <v>CEIP SAN ILDEFONSO</v>
      </c>
      <c r="H67" s="217"/>
      <c r="I67" s="71"/>
    </row>
    <row r="68" spans="1:9" x14ac:dyDescent="0.25">
      <c r="A68" s="113">
        <v>63</v>
      </c>
      <c r="B68" s="113">
        <v>882</v>
      </c>
      <c r="C68" s="216" t="str">
        <f t="shared" si="5"/>
        <v>CASTRO, ALEJANDRO</v>
      </c>
      <c r="D68" s="113" t="str">
        <f t="shared" si="6"/>
        <v>M</v>
      </c>
      <c r="E68" s="113">
        <f t="shared" si="7"/>
        <v>2006</v>
      </c>
      <c r="F68" s="217" t="str">
        <f t="shared" si="8"/>
        <v>ALEVIN</v>
      </c>
      <c r="G68" s="217" t="str">
        <f t="shared" si="9"/>
        <v>CEIP SAN ILDEFONSO</v>
      </c>
      <c r="H68" s="217"/>
      <c r="I68" s="71"/>
    </row>
    <row r="69" spans="1:9" x14ac:dyDescent="0.25">
      <c r="A69" s="113">
        <v>64</v>
      </c>
      <c r="B69" s="113">
        <v>1896</v>
      </c>
      <c r="C69" s="216" t="str">
        <f t="shared" si="5"/>
        <v>WELINGTON BRUNO JORGE</v>
      </c>
      <c r="D69" s="113" t="str">
        <f t="shared" si="6"/>
        <v>M</v>
      </c>
      <c r="E69" s="113">
        <f t="shared" si="7"/>
        <v>2005</v>
      </c>
      <c r="F69" s="217" t="str">
        <f t="shared" si="8"/>
        <v>ALEVIN</v>
      </c>
      <c r="G69" s="217" t="str">
        <f t="shared" si="9"/>
        <v>LOPE DE VEGA</v>
      </c>
      <c r="H69" s="217"/>
      <c r="I69" s="71"/>
    </row>
    <row r="70" spans="1:9" x14ac:dyDescent="0.25">
      <c r="A70" s="113">
        <v>65</v>
      </c>
      <c r="B70" s="113">
        <v>616</v>
      </c>
      <c r="C70" s="216" t="str">
        <f t="shared" ref="C70:C101" si="10">VLOOKUP(B70,COLEGIOS16,2,FALSE)</f>
        <v>Álvaro Gómez Brasero</v>
      </c>
      <c r="D70" s="113" t="str">
        <f t="shared" ref="D70:D101" si="11">VLOOKUP(B70,COLEGIOS16,4,FALSE)</f>
        <v>M</v>
      </c>
      <c r="E70" s="113">
        <f t="shared" ref="E70:E101" si="12">VLOOKUP(B70,COLEGIOS2014,5,FALSE)</f>
        <v>2006</v>
      </c>
      <c r="F70" s="217" t="str">
        <f t="shared" ref="F70:F101" si="13">VLOOKUP(B70,COLEGIOS16,6,FALSE)</f>
        <v>ALEVIN</v>
      </c>
      <c r="G70" s="217" t="str">
        <f t="shared" ref="G70:G101" si="14">VLOOKUP(B70,COLEGIOS16,7,FALSE)</f>
        <v>JOAQUIN ALONSO-MISIONERAS</v>
      </c>
      <c r="H70" s="217"/>
      <c r="I70" s="71"/>
    </row>
    <row r="71" spans="1:9" x14ac:dyDescent="0.25">
      <c r="A71" s="113">
        <v>66</v>
      </c>
      <c r="B71" s="113">
        <v>606</v>
      </c>
      <c r="C71" s="216" t="str">
        <f t="shared" si="10"/>
        <v>Alonso Cabanillas Gallego</v>
      </c>
      <c r="D71" s="113" t="str">
        <f t="shared" si="11"/>
        <v>M</v>
      </c>
      <c r="E71" s="113">
        <f t="shared" si="12"/>
        <v>2006</v>
      </c>
      <c r="F71" s="217" t="str">
        <f t="shared" si="13"/>
        <v>ALEVIN</v>
      </c>
      <c r="G71" s="217" t="str">
        <f t="shared" si="14"/>
        <v>JOAQUIN ALONSO-MISIONERAS</v>
      </c>
      <c r="H71" s="217"/>
      <c r="I71" s="71"/>
    </row>
    <row r="72" spans="1:9" x14ac:dyDescent="0.25">
      <c r="A72" s="113">
        <v>67</v>
      </c>
      <c r="B72" s="113">
        <v>1917</v>
      </c>
      <c r="C72" s="216" t="str">
        <f t="shared" si="10"/>
        <v>ABELLAN RODRIGUEZ, GABRIEL</v>
      </c>
      <c r="D72" s="113" t="str">
        <f t="shared" si="11"/>
        <v>M</v>
      </c>
      <c r="E72" s="113">
        <f t="shared" si="12"/>
        <v>2006</v>
      </c>
      <c r="F72" s="217" t="str">
        <f t="shared" si="13"/>
        <v>ALEVIN</v>
      </c>
      <c r="G72" s="217" t="str">
        <f t="shared" si="14"/>
        <v>CRISTOBAL COLON</v>
      </c>
      <c r="H72" s="217"/>
      <c r="I72" s="71"/>
    </row>
    <row r="73" spans="1:9" x14ac:dyDescent="0.25">
      <c r="A73" s="113">
        <v>68</v>
      </c>
      <c r="B73" s="113">
        <v>204</v>
      </c>
      <c r="C73" s="216" t="str">
        <f t="shared" si="10"/>
        <v>CERRO GOMEZ,ALEJANDRO</v>
      </c>
      <c r="D73" s="113" t="str">
        <f t="shared" si="11"/>
        <v>M</v>
      </c>
      <c r="E73" s="113">
        <f t="shared" si="12"/>
        <v>2005</v>
      </c>
      <c r="F73" s="217" t="str">
        <f t="shared" si="13"/>
        <v>ALEVIN</v>
      </c>
      <c r="G73" s="217" t="str">
        <f t="shared" si="14"/>
        <v>MARISTAS</v>
      </c>
      <c r="H73" s="217"/>
      <c r="I73" s="71"/>
    </row>
    <row r="74" spans="1:9" x14ac:dyDescent="0.25">
      <c r="A74" s="113">
        <v>69</v>
      </c>
      <c r="B74" s="113">
        <v>1172</v>
      </c>
      <c r="C74" s="216" t="str">
        <f t="shared" si="10"/>
        <v>ZITTOUNI, MOHAMED AMINE</v>
      </c>
      <c r="D74" s="113" t="str">
        <f t="shared" si="11"/>
        <v>M</v>
      </c>
      <c r="E74" s="113">
        <f t="shared" si="12"/>
        <v>2006</v>
      </c>
      <c r="F74" s="217" t="str">
        <f t="shared" si="13"/>
        <v>ALEVIN</v>
      </c>
      <c r="G74" s="217" t="str">
        <f t="shared" si="14"/>
        <v>ANTONIO MACHADO</v>
      </c>
      <c r="H74" s="217"/>
      <c r="I74" s="71"/>
    </row>
    <row r="75" spans="1:9" x14ac:dyDescent="0.25">
      <c r="A75" s="113">
        <v>70</v>
      </c>
      <c r="B75" s="113">
        <v>1294</v>
      </c>
      <c r="C75" s="216" t="str">
        <f t="shared" si="10"/>
        <v>GUTIÉRREZ OLIVA, DAVID</v>
      </c>
      <c r="D75" s="113" t="str">
        <f t="shared" si="11"/>
        <v>M</v>
      </c>
      <c r="E75" s="113">
        <f t="shared" si="12"/>
        <v>2006</v>
      </c>
      <c r="F75" s="217" t="str">
        <f t="shared" si="13"/>
        <v>ALEVIN</v>
      </c>
      <c r="G75" s="217" t="str">
        <f t="shared" si="14"/>
        <v>LA SALLE</v>
      </c>
      <c r="H75" s="217"/>
      <c r="I75" s="71"/>
    </row>
    <row r="76" spans="1:9" x14ac:dyDescent="0.25">
      <c r="A76" s="113">
        <v>71</v>
      </c>
      <c r="B76" s="113">
        <v>1783</v>
      </c>
      <c r="C76" s="216" t="str">
        <f t="shared" si="10"/>
        <v>Gilarte Pedraza, Lara</v>
      </c>
      <c r="D76" s="113" t="str">
        <f t="shared" si="11"/>
        <v>F</v>
      </c>
      <c r="E76" s="113">
        <f t="shared" si="12"/>
        <v>2004</v>
      </c>
      <c r="F76" s="217" t="str">
        <f t="shared" si="13"/>
        <v>INFANTIL</v>
      </c>
      <c r="G76" s="217" t="str">
        <f t="shared" si="14"/>
        <v>JOAQUIN ALONSO-MISIONERAS</v>
      </c>
      <c r="H76" s="217"/>
      <c r="I76" s="71"/>
    </row>
    <row r="77" spans="1:9" x14ac:dyDescent="0.25">
      <c r="A77" s="113">
        <v>72</v>
      </c>
      <c r="B77" s="113">
        <v>1904</v>
      </c>
      <c r="C77" s="216" t="str">
        <f t="shared" si="10"/>
        <v>DAVID GABRIEL PREDA</v>
      </c>
      <c r="D77" s="113" t="str">
        <f t="shared" si="11"/>
        <v>M</v>
      </c>
      <c r="E77" s="113">
        <f t="shared" si="12"/>
        <v>2005</v>
      </c>
      <c r="F77" s="217" t="str">
        <f t="shared" si="13"/>
        <v>ALEVIN</v>
      </c>
      <c r="G77" s="217" t="str">
        <f t="shared" si="14"/>
        <v>LOPE DE VEGA</v>
      </c>
      <c r="H77" s="217"/>
      <c r="I77" s="71"/>
    </row>
    <row r="78" spans="1:9" x14ac:dyDescent="0.25">
      <c r="A78" s="113">
        <v>73</v>
      </c>
      <c r="B78" s="113">
        <v>876</v>
      </c>
      <c r="C78" s="216" t="str">
        <f t="shared" si="10"/>
        <v>JERONIMO MARTIN, IGNACIO</v>
      </c>
      <c r="D78" s="113" t="str">
        <f t="shared" si="11"/>
        <v>M</v>
      </c>
      <c r="E78" s="113">
        <f t="shared" si="12"/>
        <v>2006</v>
      </c>
      <c r="F78" s="217" t="str">
        <f t="shared" si="13"/>
        <v>ALEVIN</v>
      </c>
      <c r="G78" s="217" t="str">
        <f t="shared" si="14"/>
        <v>CEIP SAN ILDEFONSO</v>
      </c>
      <c r="H78" s="217"/>
      <c r="I78" s="71"/>
    </row>
    <row r="79" spans="1:9" x14ac:dyDescent="0.25">
      <c r="A79" s="113">
        <v>74</v>
      </c>
      <c r="B79" s="113">
        <v>1730</v>
      </c>
      <c r="C79" s="216" t="str">
        <f t="shared" si="10"/>
        <v>DIAZ ROMERO, RODRIGO</v>
      </c>
      <c r="D79" s="113" t="str">
        <f t="shared" si="11"/>
        <v>M</v>
      </c>
      <c r="E79" s="113">
        <f t="shared" si="12"/>
        <v>2006</v>
      </c>
      <c r="F79" s="217" t="str">
        <f t="shared" si="13"/>
        <v>ALEVIN</v>
      </c>
      <c r="G79" s="217" t="str">
        <f t="shared" si="14"/>
        <v>CERVANTES</v>
      </c>
      <c r="H79" s="217"/>
      <c r="I79" s="71"/>
    </row>
    <row r="80" spans="1:9" x14ac:dyDescent="0.25">
      <c r="A80" s="113">
        <v>75</v>
      </c>
      <c r="B80" s="113">
        <v>355</v>
      </c>
      <c r="C80" s="216" t="str">
        <f t="shared" si="10"/>
        <v>Iglesias Istrate, Jesús</v>
      </c>
      <c r="D80" s="113" t="str">
        <f t="shared" si="11"/>
        <v>M</v>
      </c>
      <c r="E80" s="113">
        <f t="shared" si="12"/>
        <v>2006</v>
      </c>
      <c r="F80" s="217" t="str">
        <f t="shared" si="13"/>
        <v>ALEVIN</v>
      </c>
      <c r="G80" s="217" t="str">
        <f t="shared" si="14"/>
        <v>LA MILAGROSA</v>
      </c>
      <c r="H80" s="217"/>
      <c r="I80" s="71"/>
    </row>
    <row r="81" spans="1:9" x14ac:dyDescent="0.25">
      <c r="A81" s="113">
        <v>76</v>
      </c>
      <c r="B81" s="113">
        <v>198</v>
      </c>
      <c r="C81" s="216" t="str">
        <f t="shared" si="10"/>
        <v>BLANCO HOFLE,ADRIAN</v>
      </c>
      <c r="D81" s="113" t="str">
        <f t="shared" si="11"/>
        <v>M</v>
      </c>
      <c r="E81" s="113">
        <f t="shared" si="12"/>
        <v>2006</v>
      </c>
      <c r="F81" s="217" t="str">
        <f t="shared" si="13"/>
        <v>ALEVIN</v>
      </c>
      <c r="G81" s="217" t="str">
        <f t="shared" si="14"/>
        <v>MARISTAS</v>
      </c>
      <c r="H81" s="217"/>
      <c r="I81" s="71"/>
    </row>
    <row r="82" spans="1:9" x14ac:dyDescent="0.25">
      <c r="A82" s="113">
        <v>77</v>
      </c>
      <c r="B82" s="113">
        <v>861</v>
      </c>
      <c r="C82" s="216" t="str">
        <f t="shared" si="10"/>
        <v>JERONIMO MARTIN, GONZALO</v>
      </c>
      <c r="D82" s="113" t="str">
        <f t="shared" si="11"/>
        <v>M</v>
      </c>
      <c r="E82" s="113">
        <f t="shared" si="12"/>
        <v>2008</v>
      </c>
      <c r="F82" s="217" t="str">
        <f t="shared" si="13"/>
        <v>BENJAMIN</v>
      </c>
      <c r="G82" s="217" t="str">
        <f t="shared" si="14"/>
        <v>CEIP SAN ILDEFONSO</v>
      </c>
      <c r="H82" s="217"/>
      <c r="I82" s="71"/>
    </row>
    <row r="83" spans="1:9" x14ac:dyDescent="0.25">
      <c r="A83" s="113">
        <v>78</v>
      </c>
      <c r="B83" s="113">
        <v>488</v>
      </c>
      <c r="C83" s="216" t="str">
        <f t="shared" si="10"/>
        <v>MIGUEL DÍAZ GONZÁLEZ</v>
      </c>
      <c r="D83" s="113" t="str">
        <f t="shared" si="11"/>
        <v>M</v>
      </c>
      <c r="E83" s="113">
        <f t="shared" si="12"/>
        <v>2005</v>
      </c>
      <c r="F83" s="217" t="str">
        <f t="shared" si="13"/>
        <v>ALEVIN</v>
      </c>
      <c r="G83" s="217" t="str">
        <f t="shared" si="14"/>
        <v>HERNAN CORTES</v>
      </c>
      <c r="H83" s="217"/>
      <c r="I83" s="71"/>
    </row>
    <row r="84" spans="1:9" x14ac:dyDescent="0.25">
      <c r="A84" s="113">
        <v>79</v>
      </c>
      <c r="B84" s="113">
        <v>579</v>
      </c>
      <c r="C84" s="216" t="str">
        <f t="shared" si="10"/>
        <v>RACOVITA, MIHAI MARIUS</v>
      </c>
      <c r="D84" s="113" t="str">
        <f t="shared" si="11"/>
        <v>M</v>
      </c>
      <c r="E84" s="113">
        <f t="shared" si="12"/>
        <v>2006</v>
      </c>
      <c r="F84" s="217" t="str">
        <f t="shared" si="13"/>
        <v>ALEVIN</v>
      </c>
      <c r="G84" s="217" t="str">
        <f t="shared" si="14"/>
        <v>CEIP PABLO IGLESIAS</v>
      </c>
      <c r="H84" s="217"/>
      <c r="I84" s="71"/>
    </row>
    <row r="85" spans="1:9" x14ac:dyDescent="0.25">
      <c r="A85" s="113">
        <v>80</v>
      </c>
      <c r="B85" s="113">
        <v>586</v>
      </c>
      <c r="C85" s="216" t="str">
        <f t="shared" si="10"/>
        <v>CHEN XU, ALEJANDRO</v>
      </c>
      <c r="D85" s="113" t="str">
        <f t="shared" si="11"/>
        <v>M</v>
      </c>
      <c r="E85" s="113">
        <f t="shared" si="12"/>
        <v>2005</v>
      </c>
      <c r="F85" s="217" t="str">
        <f t="shared" si="13"/>
        <v>ALEVIN</v>
      </c>
      <c r="G85" s="217" t="str">
        <f t="shared" si="14"/>
        <v>CEIP PABLO IGLESIAS</v>
      </c>
      <c r="H85" s="217"/>
      <c r="I85" s="71"/>
    </row>
    <row r="86" spans="1:9" x14ac:dyDescent="0.25">
      <c r="A86" s="113">
        <v>81</v>
      </c>
      <c r="B86" s="113">
        <v>627</v>
      </c>
      <c r="C86" s="216" t="str">
        <f t="shared" si="10"/>
        <v>David López Fernández</v>
      </c>
      <c r="D86" s="113" t="str">
        <f t="shared" si="11"/>
        <v>M</v>
      </c>
      <c r="E86" s="113">
        <f t="shared" si="12"/>
        <v>2006</v>
      </c>
      <c r="F86" s="217" t="str">
        <f t="shared" si="13"/>
        <v>ALEVIN</v>
      </c>
      <c r="G86" s="217" t="str">
        <f t="shared" si="14"/>
        <v>JOAQUIN ALONSO-MISIONERAS</v>
      </c>
      <c r="H86" s="217"/>
      <c r="I86" s="71"/>
    </row>
    <row r="87" spans="1:9" x14ac:dyDescent="0.25">
      <c r="A87" s="113">
        <v>82</v>
      </c>
      <c r="B87" s="113">
        <v>307</v>
      </c>
      <c r="C87" s="216" t="str">
        <f t="shared" si="10"/>
        <v>Redondo Fernández, Óscar</v>
      </c>
      <c r="D87" s="113" t="str">
        <f t="shared" si="11"/>
        <v>M</v>
      </c>
      <c r="E87" s="113">
        <f t="shared" si="12"/>
        <v>2005</v>
      </c>
      <c r="F87" s="217" t="str">
        <f t="shared" si="13"/>
        <v>ALEVIN</v>
      </c>
      <c r="G87" s="217" t="str">
        <f t="shared" si="14"/>
        <v>COLEGIO EXA</v>
      </c>
      <c r="H87" s="217"/>
      <c r="I87" s="71"/>
    </row>
    <row r="88" spans="1:9" x14ac:dyDescent="0.25">
      <c r="A88" s="113">
        <v>83</v>
      </c>
      <c r="B88" s="113">
        <v>2000</v>
      </c>
      <c r="C88" s="216" t="str">
        <f t="shared" si="10"/>
        <v>ISMAILE LACHHAB</v>
      </c>
      <c r="D88" s="113" t="str">
        <f t="shared" si="11"/>
        <v>M</v>
      </c>
      <c r="E88" s="113">
        <f t="shared" si="12"/>
        <v>2006</v>
      </c>
      <c r="F88" s="217" t="str">
        <f t="shared" si="13"/>
        <v>ALEVIN</v>
      </c>
      <c r="G88" s="217" t="str">
        <f t="shared" si="14"/>
        <v>JUAN RAMON JIMENEZ</v>
      </c>
      <c r="H88" s="217"/>
      <c r="I88" s="71"/>
    </row>
    <row r="89" spans="1:9" x14ac:dyDescent="0.25">
      <c r="A89" s="113">
        <v>84</v>
      </c>
      <c r="B89" s="113">
        <v>514</v>
      </c>
      <c r="C89" s="216" t="str">
        <f t="shared" si="10"/>
        <v>MENOR DE GASPAR, ALEJANDRO</v>
      </c>
      <c r="D89" s="113" t="str">
        <f t="shared" si="11"/>
        <v>M</v>
      </c>
      <c r="E89" s="113">
        <f t="shared" si="12"/>
        <v>2005</v>
      </c>
      <c r="F89" s="217" t="str">
        <f t="shared" si="13"/>
        <v>ALEVIN</v>
      </c>
      <c r="G89" s="217" t="str">
        <f t="shared" si="14"/>
        <v>ENTRERIOS</v>
      </c>
      <c r="H89" s="217"/>
      <c r="I89" s="71"/>
    </row>
    <row r="90" spans="1:9" x14ac:dyDescent="0.25">
      <c r="A90" s="113">
        <v>85</v>
      </c>
      <c r="B90" s="113">
        <v>991</v>
      </c>
      <c r="C90" s="216" t="str">
        <f t="shared" si="10"/>
        <v>REDONDO REITANO, FERNANDO</v>
      </c>
      <c r="D90" s="113" t="str">
        <f t="shared" si="11"/>
        <v>M</v>
      </c>
      <c r="E90" s="113">
        <f t="shared" si="12"/>
        <v>2006</v>
      </c>
      <c r="F90" s="217" t="str">
        <f t="shared" si="13"/>
        <v>ALEVIN</v>
      </c>
      <c r="G90" s="217" t="str">
        <f t="shared" si="14"/>
        <v>FERNANDO DE ROJAS</v>
      </c>
      <c r="H90" s="217"/>
      <c r="I90" s="71"/>
    </row>
    <row r="91" spans="1:9" x14ac:dyDescent="0.25">
      <c r="A91" s="113">
        <v>86</v>
      </c>
      <c r="B91" s="113">
        <v>192</v>
      </c>
      <c r="C91" s="216" t="str">
        <f t="shared" si="10"/>
        <v>PINILLA GRACIA, NICOLAS</v>
      </c>
      <c r="D91" s="113" t="str">
        <f t="shared" si="11"/>
        <v>M</v>
      </c>
      <c r="E91" s="113">
        <f t="shared" si="12"/>
        <v>2006</v>
      </c>
      <c r="F91" s="217" t="str">
        <f t="shared" si="13"/>
        <v>ALEVIN</v>
      </c>
      <c r="G91" s="217" t="str">
        <f t="shared" si="14"/>
        <v>MARISTAS</v>
      </c>
      <c r="H91" s="217"/>
      <c r="I91" s="71"/>
    </row>
    <row r="92" spans="1:9" x14ac:dyDescent="0.25">
      <c r="A92" s="113">
        <v>87</v>
      </c>
      <c r="B92" s="113">
        <v>199</v>
      </c>
      <c r="C92" s="216" t="str">
        <f t="shared" si="10"/>
        <v>PEREZ BANDERAS,MANUEL</v>
      </c>
      <c r="D92" s="113" t="str">
        <f t="shared" si="11"/>
        <v>M</v>
      </c>
      <c r="E92" s="113">
        <f t="shared" si="12"/>
        <v>2006</v>
      </c>
      <c r="F92" s="217" t="str">
        <f t="shared" si="13"/>
        <v>ALEVIN</v>
      </c>
      <c r="G92" s="217" t="str">
        <f t="shared" si="14"/>
        <v>MARISTAS</v>
      </c>
      <c r="H92" s="217"/>
      <c r="I92" s="71"/>
    </row>
    <row r="93" spans="1:9" x14ac:dyDescent="0.25">
      <c r="A93" s="113">
        <v>88</v>
      </c>
      <c r="B93" s="113">
        <v>1298</v>
      </c>
      <c r="C93" s="216" t="str">
        <f t="shared" si="10"/>
        <v>ORTIZ FERNÁNDEZ, ALEJANDRO</v>
      </c>
      <c r="D93" s="113" t="str">
        <f t="shared" si="11"/>
        <v>M</v>
      </c>
      <c r="E93" s="113">
        <f t="shared" si="12"/>
        <v>2005</v>
      </c>
      <c r="F93" s="217" t="str">
        <f t="shared" si="13"/>
        <v>ALEVIN</v>
      </c>
      <c r="G93" s="217" t="str">
        <f t="shared" si="14"/>
        <v>LA SALLE</v>
      </c>
      <c r="H93" s="217"/>
      <c r="I93" s="71"/>
    </row>
    <row r="94" spans="1:9" x14ac:dyDescent="0.25">
      <c r="A94" s="113">
        <v>89</v>
      </c>
      <c r="B94" s="113">
        <v>618</v>
      </c>
      <c r="C94" s="216" t="str">
        <f t="shared" si="10"/>
        <v>Enrique Gutiérrez Cerrada</v>
      </c>
      <c r="D94" s="113" t="str">
        <f t="shared" si="11"/>
        <v>M</v>
      </c>
      <c r="E94" s="113">
        <f t="shared" si="12"/>
        <v>2006</v>
      </c>
      <c r="F94" s="217" t="str">
        <f t="shared" si="13"/>
        <v>ALEVIN</v>
      </c>
      <c r="G94" s="217" t="str">
        <f t="shared" si="14"/>
        <v>JOAQUIN ALONSO-MISIONERAS</v>
      </c>
      <c r="H94" s="217"/>
      <c r="I94" s="71"/>
    </row>
    <row r="95" spans="1:9" x14ac:dyDescent="0.25">
      <c r="A95" s="113">
        <v>90</v>
      </c>
      <c r="B95" s="113">
        <v>623</v>
      </c>
      <c r="C95" s="216" t="str">
        <f t="shared" si="10"/>
        <v>David Jiménez López</v>
      </c>
      <c r="D95" s="113" t="str">
        <f t="shared" si="11"/>
        <v>M</v>
      </c>
      <c r="E95" s="113">
        <f t="shared" si="12"/>
        <v>2006</v>
      </c>
      <c r="F95" s="217" t="str">
        <f t="shared" si="13"/>
        <v>ALEVIN</v>
      </c>
      <c r="G95" s="217" t="str">
        <f t="shared" si="14"/>
        <v>JOAQUIN ALONSO-MISIONERAS</v>
      </c>
      <c r="H95" s="217"/>
      <c r="I95" s="71"/>
    </row>
    <row r="96" spans="1:9" x14ac:dyDescent="0.25">
      <c r="A96" s="113">
        <v>91</v>
      </c>
      <c r="B96" s="113">
        <v>624</v>
      </c>
      <c r="C96" s="216" t="str">
        <f t="shared" si="10"/>
        <v>Alonso Jiménez Rodríguez</v>
      </c>
      <c r="D96" s="113" t="str">
        <f t="shared" si="11"/>
        <v>M</v>
      </c>
      <c r="E96" s="113">
        <f t="shared" si="12"/>
        <v>2006</v>
      </c>
      <c r="F96" s="217" t="str">
        <f t="shared" si="13"/>
        <v>ALEVIN</v>
      </c>
      <c r="G96" s="217" t="str">
        <f t="shared" si="14"/>
        <v>JOAQUIN ALONSO-MISIONERAS</v>
      </c>
      <c r="H96" s="217"/>
      <c r="I96" s="71"/>
    </row>
    <row r="97" spans="1:10" x14ac:dyDescent="0.25">
      <c r="A97" s="113">
        <v>92</v>
      </c>
      <c r="B97" s="113">
        <v>1895</v>
      </c>
      <c r="C97" s="216" t="str">
        <f t="shared" si="10"/>
        <v xml:space="preserve">ALEJANDRO PIMENTEL </v>
      </c>
      <c r="D97" s="113" t="str">
        <f t="shared" si="11"/>
        <v>M</v>
      </c>
      <c r="E97" s="113">
        <f t="shared" si="12"/>
        <v>2006</v>
      </c>
      <c r="F97" s="217" t="str">
        <f t="shared" si="13"/>
        <v>ALEVIN</v>
      </c>
      <c r="G97" s="217" t="str">
        <f t="shared" si="14"/>
        <v>LOPE DE VEGA</v>
      </c>
      <c r="H97" s="217"/>
      <c r="I97" s="71"/>
    </row>
    <row r="98" spans="1:10" x14ac:dyDescent="0.25">
      <c r="A98" s="113">
        <v>93</v>
      </c>
      <c r="B98" s="113">
        <v>1596</v>
      </c>
      <c r="C98" s="216" t="str">
        <f t="shared" si="10"/>
        <v>JESÚS IGLESIAS CEDENILLA</v>
      </c>
      <c r="D98" s="113" t="str">
        <f t="shared" si="11"/>
        <v>M</v>
      </c>
      <c r="E98" s="113">
        <f t="shared" si="12"/>
        <v>2006</v>
      </c>
      <c r="F98" s="217" t="str">
        <f t="shared" si="13"/>
        <v>ALEVIN</v>
      </c>
      <c r="G98" s="217" t="str">
        <f t="shared" si="14"/>
        <v>CEIP NTRA SRA DEL PRADO</v>
      </c>
      <c r="H98" s="217"/>
      <c r="I98" s="71"/>
    </row>
    <row r="99" spans="1:10" x14ac:dyDescent="0.25">
      <c r="A99" s="113">
        <v>94</v>
      </c>
      <c r="B99" s="113">
        <v>639</v>
      </c>
      <c r="C99" s="216" t="str">
        <f t="shared" si="10"/>
        <v>Daniel Sánchez Jiménez</v>
      </c>
      <c r="D99" s="113" t="str">
        <f t="shared" si="11"/>
        <v>M</v>
      </c>
      <c r="E99" s="113">
        <f t="shared" si="12"/>
        <v>2006</v>
      </c>
      <c r="F99" s="217" t="str">
        <f t="shared" si="13"/>
        <v>ALEVIN</v>
      </c>
      <c r="G99" s="217" t="str">
        <f t="shared" si="14"/>
        <v>JOAQUIN ALONSO-MISIONERAS</v>
      </c>
      <c r="H99" s="217"/>
      <c r="I99" s="71"/>
    </row>
    <row r="100" spans="1:10" x14ac:dyDescent="0.25">
      <c r="A100" s="113">
        <v>95</v>
      </c>
      <c r="B100" s="113">
        <v>23</v>
      </c>
      <c r="C100" s="216" t="str">
        <f t="shared" si="10"/>
        <v>LÓPEZ ULLA, HÉCTOR</v>
      </c>
      <c r="D100" s="113" t="str">
        <f t="shared" si="11"/>
        <v>M</v>
      </c>
      <c r="E100" s="113">
        <f t="shared" si="12"/>
        <v>2005</v>
      </c>
      <c r="F100" s="217" t="str">
        <f t="shared" si="13"/>
        <v>ALEVIN</v>
      </c>
      <c r="G100" s="217" t="str">
        <f t="shared" si="14"/>
        <v>RAFAEL MORALES</v>
      </c>
      <c r="H100" s="217"/>
      <c r="I100" s="71"/>
    </row>
    <row r="101" spans="1:10" x14ac:dyDescent="0.25">
      <c r="A101" s="113">
        <v>96</v>
      </c>
      <c r="B101" s="113">
        <v>1599</v>
      </c>
      <c r="C101" s="216" t="str">
        <f t="shared" si="10"/>
        <v>RODRIGO OSUNA GARCÍA</v>
      </c>
      <c r="D101" s="113" t="str">
        <f t="shared" si="11"/>
        <v>M</v>
      </c>
      <c r="E101" s="113">
        <f t="shared" si="12"/>
        <v>2006</v>
      </c>
      <c r="F101" s="217" t="str">
        <f t="shared" si="13"/>
        <v>ALEVIN</v>
      </c>
      <c r="G101" s="217" t="str">
        <f t="shared" si="14"/>
        <v>CEIP NTRA SRA DEL PRADO</v>
      </c>
      <c r="H101" s="217"/>
      <c r="I101" s="71"/>
    </row>
    <row r="102" spans="1:10" x14ac:dyDescent="0.25">
      <c r="A102" s="72">
        <v>97</v>
      </c>
      <c r="B102" s="72">
        <v>692</v>
      </c>
      <c r="C102" s="216" t="str">
        <f t="shared" ref="C102:C115" si="15">VLOOKUP(B102,COLEGIOS16,2,FALSE)</f>
        <v>Vespa Rodríguez, Diego José</v>
      </c>
      <c r="D102" s="113" t="str">
        <f t="shared" ref="D102:D115" si="16">VLOOKUP(B102,COLEGIOS16,4,FALSE)</f>
        <v>M</v>
      </c>
      <c r="E102" s="71"/>
      <c r="F102" s="217" t="str">
        <f t="shared" ref="F102:F115" si="17">VLOOKUP(B102,COLEGIOS16,6,FALSE)</f>
        <v>ALEVIN</v>
      </c>
      <c r="G102" s="217" t="str">
        <f t="shared" ref="G102:G115" si="18">VLOOKUP(B102,COLEGIOS16,7,FALSE)</f>
        <v>JOAQUIN ALONSO-MISIONERAS</v>
      </c>
      <c r="H102" s="71"/>
      <c r="I102" s="71"/>
    </row>
    <row r="103" spans="1:10" x14ac:dyDescent="0.25">
      <c r="A103" s="72">
        <v>98</v>
      </c>
      <c r="B103" s="1">
        <v>631</v>
      </c>
      <c r="C103" s="216" t="str">
        <f t="shared" si="15"/>
        <v>Marcos Marín Pérez</v>
      </c>
      <c r="D103" s="113" t="str">
        <f t="shared" si="16"/>
        <v>M</v>
      </c>
      <c r="F103" s="217" t="str">
        <f t="shared" si="17"/>
        <v>ALEVIN</v>
      </c>
      <c r="G103" s="217" t="str">
        <f t="shared" si="18"/>
        <v>JOAQUIN ALONSO-MISIONERAS</v>
      </c>
    </row>
    <row r="104" spans="1:10" x14ac:dyDescent="0.25">
      <c r="A104" s="72">
        <v>99</v>
      </c>
      <c r="B104" s="1">
        <v>622</v>
      </c>
      <c r="C104" s="216" t="str">
        <f t="shared" si="15"/>
        <v>Pablo González Martin</v>
      </c>
      <c r="D104" s="113" t="str">
        <f t="shared" si="16"/>
        <v>M</v>
      </c>
      <c r="F104" s="217" t="str">
        <f t="shared" si="17"/>
        <v>ALEVIN</v>
      </c>
      <c r="G104" s="217" t="str">
        <f t="shared" si="18"/>
        <v>JOAQUIN ALONSO-MISIONERAS</v>
      </c>
    </row>
    <row r="105" spans="1:10" x14ac:dyDescent="0.25">
      <c r="A105" s="72">
        <v>100</v>
      </c>
      <c r="B105" s="1">
        <v>645</v>
      </c>
      <c r="C105" s="216" t="str">
        <f t="shared" si="15"/>
        <v>Jiménez Ortiz, Pablo</v>
      </c>
      <c r="D105" s="113" t="str">
        <f t="shared" si="16"/>
        <v>M</v>
      </c>
      <c r="F105" s="217" t="str">
        <f t="shared" si="17"/>
        <v>ALEVIN</v>
      </c>
      <c r="G105" s="217" t="str">
        <f t="shared" si="18"/>
        <v>JOAQUIN ALONSO-MISIONERAS</v>
      </c>
    </row>
    <row r="106" spans="1:10" ht="18.75" x14ac:dyDescent="0.3">
      <c r="A106" s="72">
        <v>101</v>
      </c>
      <c r="B106" s="77">
        <v>1826</v>
      </c>
      <c r="C106" s="216" t="str">
        <f t="shared" si="15"/>
        <v>NUAH VALDEOLIVAS JIMENEZ</v>
      </c>
      <c r="D106" s="113" t="str">
        <f t="shared" si="16"/>
        <v>M</v>
      </c>
      <c r="E106" s="214"/>
      <c r="F106" s="217" t="str">
        <f t="shared" si="17"/>
        <v>ALEVIN</v>
      </c>
      <c r="G106" s="217" t="str">
        <f t="shared" si="18"/>
        <v>CLEMENTE PALENCIA</v>
      </c>
      <c r="H106" s="214"/>
      <c r="I106" s="214"/>
      <c r="J106" s="214"/>
    </row>
    <row r="107" spans="1:10" x14ac:dyDescent="0.25">
      <c r="A107" s="72">
        <v>102</v>
      </c>
      <c r="B107" s="113">
        <v>1086</v>
      </c>
      <c r="C107" s="216" t="str">
        <f t="shared" si="15"/>
        <v>Sánchez Díaz, Miguel</v>
      </c>
      <c r="D107" s="113" t="str">
        <f t="shared" si="16"/>
        <v>M</v>
      </c>
      <c r="F107" s="217" t="str">
        <f t="shared" si="17"/>
        <v>ALEVIN</v>
      </c>
      <c r="G107" s="217" t="str">
        <f t="shared" si="18"/>
        <v>RUIZ DE LUNA</v>
      </c>
    </row>
    <row r="108" spans="1:10" ht="18.75" x14ac:dyDescent="0.3">
      <c r="A108" s="72">
        <v>103</v>
      </c>
      <c r="B108" s="113">
        <v>342</v>
      </c>
      <c r="C108" s="216" t="str">
        <f t="shared" si="15"/>
        <v>Peréz Monteserín, Javier</v>
      </c>
      <c r="D108" s="113" t="str">
        <f t="shared" si="16"/>
        <v>M</v>
      </c>
      <c r="E108" s="110"/>
      <c r="F108" s="217" t="str">
        <f t="shared" si="17"/>
        <v>ALEVIN</v>
      </c>
      <c r="G108" s="217" t="str">
        <f t="shared" si="18"/>
        <v>LA MILAGROSA</v>
      </c>
      <c r="H108" s="110"/>
    </row>
    <row r="109" spans="1:10" ht="18.75" x14ac:dyDescent="0.3">
      <c r="A109" s="72">
        <v>104</v>
      </c>
      <c r="B109" s="113">
        <v>513</v>
      </c>
      <c r="C109" s="216" t="str">
        <f t="shared" si="15"/>
        <v>MARTÍN PARTIDO, JAVIER</v>
      </c>
      <c r="D109" s="113" t="str">
        <f t="shared" si="16"/>
        <v>M</v>
      </c>
      <c r="E109" s="110"/>
      <c r="F109" s="217" t="str">
        <f t="shared" si="17"/>
        <v>ALEVIN</v>
      </c>
      <c r="G109" s="217" t="str">
        <f t="shared" si="18"/>
        <v>ENTRERIOS</v>
      </c>
      <c r="H109" s="110"/>
    </row>
    <row r="110" spans="1:10" ht="18.75" x14ac:dyDescent="0.3">
      <c r="A110" s="72">
        <v>105</v>
      </c>
      <c r="B110" s="113">
        <v>2868</v>
      </c>
      <c r="C110" s="216" t="str">
        <f t="shared" si="15"/>
        <v>ALFONSO PEÑA HUERTAS</v>
      </c>
      <c r="D110" s="113" t="str">
        <f t="shared" si="16"/>
        <v>M</v>
      </c>
      <c r="E110" s="110"/>
      <c r="F110" s="217" t="str">
        <f t="shared" si="17"/>
        <v>BENJAMIN</v>
      </c>
      <c r="G110" s="217" t="str">
        <f t="shared" si="18"/>
        <v>BARTOLOME NICOLAU</v>
      </c>
      <c r="H110" s="110"/>
    </row>
    <row r="111" spans="1:10" x14ac:dyDescent="0.25">
      <c r="A111" s="72">
        <v>106</v>
      </c>
      <c r="B111" s="113">
        <v>1295</v>
      </c>
      <c r="C111" s="216" t="str">
        <f t="shared" si="15"/>
        <v>FERNÁNDEZ GARCÍA, ALEX</v>
      </c>
      <c r="D111" s="113" t="str">
        <f t="shared" si="16"/>
        <v>M</v>
      </c>
      <c r="F111" s="217" t="str">
        <f t="shared" si="17"/>
        <v>ALEVIN</v>
      </c>
      <c r="G111" s="217" t="str">
        <f t="shared" si="18"/>
        <v>LA SALLE</v>
      </c>
    </row>
    <row r="112" spans="1:10" x14ac:dyDescent="0.25">
      <c r="A112" s="72">
        <v>107</v>
      </c>
      <c r="B112" s="113">
        <v>1302</v>
      </c>
      <c r="C112" s="216" t="str">
        <f t="shared" si="15"/>
        <v>RODRIGO ROMERO, ALEJANDRO</v>
      </c>
      <c r="D112" s="113" t="str">
        <f t="shared" si="16"/>
        <v>M</v>
      </c>
      <c r="F112" s="217" t="str">
        <f t="shared" si="17"/>
        <v>ALEVIN</v>
      </c>
      <c r="G112" s="217" t="str">
        <f t="shared" si="18"/>
        <v>LA SALLE</v>
      </c>
    </row>
    <row r="113" spans="1:10" x14ac:dyDescent="0.25">
      <c r="A113" s="72">
        <v>108</v>
      </c>
      <c r="B113" s="113">
        <v>1993</v>
      </c>
      <c r="C113" s="216" t="str">
        <f t="shared" si="15"/>
        <v>MATIAS CUÑAS MORALES</v>
      </c>
      <c r="D113" s="113" t="str">
        <f t="shared" si="16"/>
        <v>M</v>
      </c>
      <c r="F113" s="217" t="str">
        <f t="shared" si="17"/>
        <v>ALEVIN</v>
      </c>
      <c r="G113" s="217" t="str">
        <f t="shared" si="18"/>
        <v>JUAN RAMON JIMENEZ</v>
      </c>
    </row>
    <row r="114" spans="1:10" x14ac:dyDescent="0.25">
      <c r="A114" s="72">
        <v>109</v>
      </c>
      <c r="B114" s="113">
        <v>479</v>
      </c>
      <c r="C114" s="216" t="str">
        <f t="shared" si="15"/>
        <v>FRANCO ROBERTO MARTÍNEZ LANTA</v>
      </c>
      <c r="D114" s="113" t="str">
        <f t="shared" si="16"/>
        <v>M</v>
      </c>
      <c r="F114" s="217" t="str">
        <f t="shared" si="17"/>
        <v>ALEVIN</v>
      </c>
      <c r="G114" s="217" t="str">
        <f t="shared" si="18"/>
        <v>HERNAN CORTES</v>
      </c>
    </row>
    <row r="115" spans="1:10" x14ac:dyDescent="0.25">
      <c r="A115" s="72">
        <v>110</v>
      </c>
      <c r="B115" s="113">
        <v>490</v>
      </c>
      <c r="C115" s="216" t="str">
        <f t="shared" si="15"/>
        <v>MIGUEL GÓMEZ GARCÍA</v>
      </c>
      <c r="D115" s="113" t="str">
        <f t="shared" si="16"/>
        <v>M</v>
      </c>
      <c r="F115" s="217" t="str">
        <f t="shared" si="17"/>
        <v>ALEVIN</v>
      </c>
      <c r="G115" s="217" t="str">
        <f t="shared" si="18"/>
        <v>HERNAN CORTES</v>
      </c>
    </row>
    <row r="121" spans="1:10" ht="18.75" x14ac:dyDescent="0.3">
      <c r="A121" s="272" t="s">
        <v>20</v>
      </c>
      <c r="B121" s="272"/>
      <c r="C121" s="272"/>
      <c r="D121" s="272"/>
      <c r="E121" s="272"/>
      <c r="F121" s="272"/>
      <c r="G121" s="272"/>
      <c r="H121" s="272"/>
      <c r="I121" s="272"/>
      <c r="J121" s="272"/>
    </row>
    <row r="122" spans="1:10" x14ac:dyDescent="0.25">
      <c r="A122" s="69"/>
      <c r="B122" s="69"/>
      <c r="C122" s="108"/>
      <c r="D122" s="69"/>
      <c r="E122" s="69"/>
      <c r="F122" s="68"/>
      <c r="G122" s="68"/>
      <c r="H122" s="68"/>
      <c r="I122" s="68"/>
    </row>
    <row r="123" spans="1:10" x14ac:dyDescent="0.25">
      <c r="A123" s="69"/>
      <c r="B123" s="69"/>
      <c r="C123" s="108"/>
      <c r="D123" s="69"/>
      <c r="E123" s="69"/>
      <c r="F123" s="68"/>
      <c r="G123" s="68"/>
      <c r="H123" s="68"/>
      <c r="I123" s="68"/>
    </row>
    <row r="124" spans="1:10" ht="18.75" x14ac:dyDescent="0.3">
      <c r="A124" s="69"/>
      <c r="B124" s="226" t="s">
        <v>21</v>
      </c>
      <c r="C124" s="106" t="s">
        <v>1064</v>
      </c>
      <c r="D124" s="226"/>
      <c r="E124" s="226"/>
      <c r="F124" s="110"/>
      <c r="G124" s="110"/>
      <c r="H124" s="226">
        <v>23</v>
      </c>
      <c r="I124" s="110" t="s">
        <v>2206</v>
      </c>
    </row>
    <row r="125" spans="1:10" ht="18.75" x14ac:dyDescent="0.3">
      <c r="A125" s="69"/>
      <c r="B125" s="226" t="s">
        <v>24</v>
      </c>
      <c r="C125" s="106" t="s">
        <v>170</v>
      </c>
      <c r="D125" s="226"/>
      <c r="E125" s="226"/>
      <c r="F125" s="110"/>
      <c r="G125" s="110"/>
      <c r="H125" s="226">
        <v>33</v>
      </c>
      <c r="I125" s="110" t="s">
        <v>2206</v>
      </c>
    </row>
    <row r="126" spans="1:10" ht="18.75" x14ac:dyDescent="0.3">
      <c r="A126" s="69"/>
      <c r="B126" s="226" t="s">
        <v>25</v>
      </c>
      <c r="C126" s="106" t="s">
        <v>2132</v>
      </c>
      <c r="D126" s="226"/>
      <c r="E126" s="226"/>
      <c r="F126" s="110"/>
      <c r="G126" s="110"/>
      <c r="H126" s="226">
        <v>44</v>
      </c>
      <c r="I126" s="110" t="s">
        <v>2206</v>
      </c>
    </row>
    <row r="127" spans="1:10" x14ac:dyDescent="0.25">
      <c r="A127" s="69"/>
      <c r="B127" s="69"/>
      <c r="C127" s="108"/>
      <c r="D127" s="69"/>
      <c r="E127" s="69"/>
      <c r="F127" s="68"/>
      <c r="G127" s="68"/>
      <c r="H127" s="68"/>
      <c r="I127" s="68"/>
    </row>
  </sheetData>
  <mergeCells count="3">
    <mergeCell ref="A1:H1"/>
    <mergeCell ref="A3:H3"/>
    <mergeCell ref="A121:J12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opLeftCell="A169" workbookViewId="0">
      <selection activeCell="J12" sqref="J12"/>
    </sheetView>
  </sheetViews>
  <sheetFormatPr baseColWidth="10" defaultRowHeight="15" x14ac:dyDescent="0.25"/>
  <cols>
    <col min="1" max="1" width="6" style="1" customWidth="1"/>
    <col min="2" max="2" width="8.140625" style="1" customWidth="1"/>
    <col min="3" max="3" width="28.42578125" style="109" customWidth="1"/>
    <col min="4" max="4" width="5.42578125" customWidth="1"/>
    <col min="5" max="5" width="0" hidden="1" customWidth="1"/>
    <col min="6" max="6" width="11.42578125" customWidth="1"/>
  </cols>
  <sheetData>
    <row r="1" spans="1:9" ht="21" x14ac:dyDescent="0.35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9" ht="18.75" x14ac:dyDescent="0.3">
      <c r="A3" s="271" t="s">
        <v>27</v>
      </c>
      <c r="B3" s="271"/>
      <c r="C3" s="271"/>
      <c r="D3" s="271"/>
      <c r="E3" s="271"/>
      <c r="F3" s="271"/>
      <c r="G3" s="271"/>
      <c r="H3" s="271"/>
    </row>
    <row r="4" spans="1:9" ht="18.75" x14ac:dyDescent="0.3">
      <c r="A4" s="76"/>
      <c r="B4" s="104"/>
      <c r="C4" s="106"/>
      <c r="D4" s="76"/>
      <c r="E4" s="76"/>
      <c r="F4" s="76"/>
      <c r="G4" s="76"/>
      <c r="H4" s="76"/>
    </row>
    <row r="5" spans="1:9" x14ac:dyDescent="0.25">
      <c r="A5" s="77" t="s">
        <v>14</v>
      </c>
      <c r="B5" s="77" t="s">
        <v>1</v>
      </c>
      <c r="C5" s="77" t="s">
        <v>6</v>
      </c>
      <c r="D5" s="77" t="s">
        <v>2</v>
      </c>
      <c r="E5" s="77" t="s">
        <v>3</v>
      </c>
      <c r="F5" s="78" t="s">
        <v>4</v>
      </c>
      <c r="G5" s="77" t="s">
        <v>19</v>
      </c>
    </row>
    <row r="7" spans="1:9" x14ac:dyDescent="0.25">
      <c r="A7" s="113">
        <v>1</v>
      </c>
      <c r="B7" s="113">
        <v>2</v>
      </c>
      <c r="C7" s="216" t="str">
        <f t="shared" ref="C7:C38" si="0">VLOOKUP(B7,COLEGIOS16,2,FALSE)</f>
        <v>SERRANO BORREGO, ELOY</v>
      </c>
      <c r="D7" s="113" t="str">
        <f t="shared" ref="D7:D38" si="1">VLOOKUP(B7,COLEGIOS16,4,FALSE)</f>
        <v>M</v>
      </c>
      <c r="E7" s="113">
        <f t="shared" ref="E7:E38" si="2">VLOOKUP(B7,COLEGIOS2014,5,FALSE)</f>
        <v>2007</v>
      </c>
      <c r="F7" s="217" t="str">
        <f t="shared" ref="F7:F38" si="3">VLOOKUP(B7,COLEGIOS16,6,FALSE)</f>
        <v>BENJAMIN</v>
      </c>
      <c r="G7" s="217" t="str">
        <f t="shared" ref="G7:G38" si="4">VLOOKUP(B7,COLEGIOS16,7,FALSE)</f>
        <v>CEIP SAN ISIDRO-TALAVERA LA NUEVA</v>
      </c>
      <c r="H7" s="71"/>
      <c r="I7" s="71"/>
    </row>
    <row r="8" spans="1:9" x14ac:dyDescent="0.25">
      <c r="A8" s="113">
        <v>2</v>
      </c>
      <c r="B8" s="113">
        <v>555</v>
      </c>
      <c r="C8" s="216" t="str">
        <f t="shared" si="0"/>
        <v>CASARRUBIOS CORROCHANO, JORGE</v>
      </c>
      <c r="D8" s="113" t="str">
        <f t="shared" si="1"/>
        <v>M</v>
      </c>
      <c r="E8" s="113">
        <f t="shared" si="2"/>
        <v>2008</v>
      </c>
      <c r="F8" s="217" t="str">
        <f t="shared" si="3"/>
        <v>BENJAMIN</v>
      </c>
      <c r="G8" s="217" t="str">
        <f t="shared" si="4"/>
        <v>CEIP PABLO IGLESIAS</v>
      </c>
      <c r="H8" s="71"/>
      <c r="I8" s="71"/>
    </row>
    <row r="9" spans="1:9" x14ac:dyDescent="0.25">
      <c r="A9" s="113">
        <v>3</v>
      </c>
      <c r="B9" s="113">
        <v>2297</v>
      </c>
      <c r="C9" s="216" t="str">
        <f t="shared" si="0"/>
        <v>VICTOR RODRIGUEZ DE LA PEÑA</v>
      </c>
      <c r="D9" s="113" t="str">
        <f t="shared" si="1"/>
        <v>M</v>
      </c>
      <c r="E9" s="113">
        <f t="shared" si="2"/>
        <v>2007</v>
      </c>
      <c r="F9" s="217" t="str">
        <f t="shared" si="3"/>
        <v>BENJAMIN</v>
      </c>
      <c r="G9" s="217" t="str">
        <f t="shared" si="4"/>
        <v>HERNAN CORTES</v>
      </c>
      <c r="H9" s="71"/>
      <c r="I9" s="71"/>
    </row>
    <row r="10" spans="1:9" x14ac:dyDescent="0.25">
      <c r="A10" s="113">
        <v>4</v>
      </c>
      <c r="B10" s="113">
        <v>152</v>
      </c>
      <c r="C10" s="216" t="str">
        <f t="shared" si="0"/>
        <v>GONZALEZ CIFUENTES, LUCAS</v>
      </c>
      <c r="D10" s="113" t="str">
        <f t="shared" si="1"/>
        <v>M</v>
      </c>
      <c r="E10" s="113">
        <f t="shared" si="2"/>
        <v>2007</v>
      </c>
      <c r="F10" s="217" t="str">
        <f t="shared" si="3"/>
        <v>BENJAMIN</v>
      </c>
      <c r="G10" s="217" t="str">
        <f t="shared" si="4"/>
        <v>MARISTAS</v>
      </c>
      <c r="H10" s="71"/>
      <c r="I10" s="71"/>
    </row>
    <row r="11" spans="1:9" x14ac:dyDescent="0.25">
      <c r="A11" s="113">
        <v>5</v>
      </c>
      <c r="B11" s="113">
        <v>1922</v>
      </c>
      <c r="C11" s="216" t="str">
        <f t="shared" si="0"/>
        <v>MUÑOZ SERRANO, RODRIGO</v>
      </c>
      <c r="D11" s="113" t="str">
        <f t="shared" si="1"/>
        <v>M</v>
      </c>
      <c r="E11" s="113">
        <f t="shared" si="2"/>
        <v>2008</v>
      </c>
      <c r="F11" s="217" t="str">
        <f t="shared" si="3"/>
        <v>BENJAMIN</v>
      </c>
      <c r="G11" s="217" t="str">
        <f t="shared" si="4"/>
        <v>CRISTOBAL COLON</v>
      </c>
      <c r="H11" s="71"/>
      <c r="I11" s="71"/>
    </row>
    <row r="12" spans="1:9" x14ac:dyDescent="0.25">
      <c r="A12" s="113">
        <v>6</v>
      </c>
      <c r="B12" s="113">
        <v>151</v>
      </c>
      <c r="C12" s="216" t="str">
        <f t="shared" si="0"/>
        <v>VALERO COLILLA,CARLOS</v>
      </c>
      <c r="D12" s="113" t="str">
        <f t="shared" si="1"/>
        <v>M</v>
      </c>
      <c r="E12" s="113">
        <f t="shared" si="2"/>
        <v>2007</v>
      </c>
      <c r="F12" s="217" t="str">
        <f t="shared" si="3"/>
        <v>BENJAMIN</v>
      </c>
      <c r="G12" s="217" t="str">
        <f t="shared" si="4"/>
        <v>MARISTAS</v>
      </c>
      <c r="H12" s="71"/>
      <c r="I12" s="71"/>
    </row>
    <row r="13" spans="1:9" x14ac:dyDescent="0.25">
      <c r="A13" s="113">
        <v>7</v>
      </c>
      <c r="B13" s="113">
        <v>557</v>
      </c>
      <c r="C13" s="216" t="str">
        <f t="shared" si="0"/>
        <v>KHANOUCHI MUREA, ALI</v>
      </c>
      <c r="D13" s="113" t="str">
        <f t="shared" si="1"/>
        <v>M</v>
      </c>
      <c r="E13" s="113">
        <f t="shared" si="2"/>
        <v>2008</v>
      </c>
      <c r="F13" s="217" t="str">
        <f t="shared" si="3"/>
        <v>BENJAMIN</v>
      </c>
      <c r="G13" s="217" t="str">
        <f t="shared" si="4"/>
        <v>CEIP PABLO IGLESIAS</v>
      </c>
      <c r="H13" s="71"/>
      <c r="I13" s="71"/>
    </row>
    <row r="14" spans="1:9" x14ac:dyDescent="0.25">
      <c r="A14" s="113">
        <v>8</v>
      </c>
      <c r="B14" s="113">
        <v>790</v>
      </c>
      <c r="C14" s="216" t="str">
        <f t="shared" si="0"/>
        <v>NUÑEZ DE BLAS, ALVARO</v>
      </c>
      <c r="D14" s="113" t="str">
        <f t="shared" si="1"/>
        <v>M</v>
      </c>
      <c r="E14" s="113">
        <f t="shared" si="2"/>
        <v>2008</v>
      </c>
      <c r="F14" s="217" t="str">
        <f t="shared" si="3"/>
        <v>BENJAMIN</v>
      </c>
      <c r="G14" s="217" t="str">
        <f t="shared" si="4"/>
        <v>JOAQUIN ALONSO-MISIONERAS</v>
      </c>
      <c r="H14" s="71"/>
      <c r="I14" s="71"/>
    </row>
    <row r="15" spans="1:9" x14ac:dyDescent="0.25">
      <c r="A15" s="113">
        <v>9</v>
      </c>
      <c r="B15" s="113">
        <v>1196</v>
      </c>
      <c r="C15" s="216" t="str">
        <f t="shared" si="0"/>
        <v>FERNÁNDEZ PANIAGUA, JON</v>
      </c>
      <c r="D15" s="113" t="str">
        <f t="shared" si="1"/>
        <v>M</v>
      </c>
      <c r="E15" s="113">
        <f t="shared" si="2"/>
        <v>2008</v>
      </c>
      <c r="F15" s="217" t="str">
        <f t="shared" si="3"/>
        <v>BENJAMIN</v>
      </c>
      <c r="G15" s="217" t="str">
        <f t="shared" si="4"/>
        <v>CEIP JOSE BARCENAS</v>
      </c>
      <c r="H15" s="71"/>
      <c r="I15" s="71"/>
    </row>
    <row r="16" spans="1:9" x14ac:dyDescent="0.25">
      <c r="A16" s="113">
        <v>10</v>
      </c>
      <c r="B16" s="113">
        <v>431</v>
      </c>
      <c r="C16" s="216" t="str">
        <f t="shared" si="0"/>
        <v>NICOLAS VENTAS HERNANDO</v>
      </c>
      <c r="D16" s="113" t="str">
        <f t="shared" si="1"/>
        <v>M</v>
      </c>
      <c r="E16" s="113">
        <f t="shared" si="2"/>
        <v>2008</v>
      </c>
      <c r="F16" s="217" t="str">
        <f t="shared" si="3"/>
        <v>BENJAMIN</v>
      </c>
      <c r="G16" s="217" t="str">
        <f t="shared" si="4"/>
        <v>HERNAN CORTES</v>
      </c>
      <c r="H16" s="71"/>
      <c r="I16" s="71"/>
    </row>
    <row r="17" spans="1:9" x14ac:dyDescent="0.25">
      <c r="A17" s="113">
        <v>11</v>
      </c>
      <c r="B17" s="113">
        <v>2117</v>
      </c>
      <c r="C17" s="216" t="str">
        <f t="shared" si="0"/>
        <v>CARLOS GOMEZ PIZARRO</v>
      </c>
      <c r="D17" s="113" t="str">
        <f t="shared" si="1"/>
        <v>M</v>
      </c>
      <c r="E17" s="113">
        <f t="shared" si="2"/>
        <v>2007</v>
      </c>
      <c r="F17" s="217" t="str">
        <f t="shared" si="3"/>
        <v>BENJAMIN</v>
      </c>
      <c r="G17" s="217" t="str">
        <f t="shared" si="4"/>
        <v>JUAN RAMON JIMENEZ</v>
      </c>
      <c r="H17" s="71"/>
      <c r="I17" s="71"/>
    </row>
    <row r="18" spans="1:9" x14ac:dyDescent="0.25">
      <c r="A18" s="113">
        <v>12</v>
      </c>
      <c r="B18" s="113">
        <v>157</v>
      </c>
      <c r="C18" s="216" t="str">
        <f t="shared" si="0"/>
        <v>BERMUDEZ POZO,JAIME</v>
      </c>
      <c r="D18" s="113" t="str">
        <f t="shared" si="1"/>
        <v>M</v>
      </c>
      <c r="E18" s="113">
        <f t="shared" si="2"/>
        <v>2007</v>
      </c>
      <c r="F18" s="217" t="str">
        <f t="shared" si="3"/>
        <v>BENJAMIN</v>
      </c>
      <c r="G18" s="217" t="str">
        <f t="shared" si="4"/>
        <v>MARISTAS</v>
      </c>
      <c r="H18" s="71"/>
      <c r="I18" s="71"/>
    </row>
    <row r="19" spans="1:9" x14ac:dyDescent="0.25">
      <c r="A19" s="113">
        <v>13</v>
      </c>
      <c r="B19" s="113">
        <v>425</v>
      </c>
      <c r="C19" s="216" t="str">
        <f t="shared" si="0"/>
        <v>ALEX CORTIJO ARRANZ</v>
      </c>
      <c r="D19" s="113" t="str">
        <f t="shared" si="1"/>
        <v>M</v>
      </c>
      <c r="E19" s="113">
        <f t="shared" si="2"/>
        <v>2008</v>
      </c>
      <c r="F19" s="217" t="str">
        <f t="shared" si="3"/>
        <v>BENJAMIN</v>
      </c>
      <c r="G19" s="217" t="str">
        <f t="shared" si="4"/>
        <v>HERNAN CORTES</v>
      </c>
      <c r="H19" s="71"/>
      <c r="I19" s="71"/>
    </row>
    <row r="20" spans="1:9" x14ac:dyDescent="0.25">
      <c r="A20" s="113">
        <v>14</v>
      </c>
      <c r="B20" s="113">
        <v>527</v>
      </c>
      <c r="C20" s="216" t="str">
        <f t="shared" si="0"/>
        <v>Mahdi Amraqui</v>
      </c>
      <c r="D20" s="113" t="str">
        <f t="shared" si="1"/>
        <v>M</v>
      </c>
      <c r="E20" s="113">
        <f t="shared" si="2"/>
        <v>2007</v>
      </c>
      <c r="F20" s="217" t="str">
        <f t="shared" si="3"/>
        <v>BENJAMIN</v>
      </c>
      <c r="G20" s="217" t="str">
        <f t="shared" si="4"/>
        <v>SAN JUAN DE DIOS</v>
      </c>
      <c r="H20" s="71"/>
      <c r="I20" s="71"/>
    </row>
    <row r="21" spans="1:9" x14ac:dyDescent="0.25">
      <c r="A21" s="113">
        <v>15</v>
      </c>
      <c r="B21" s="113">
        <v>153</v>
      </c>
      <c r="C21" s="216" t="str">
        <f t="shared" si="0"/>
        <v>CAMARA RODRIGUEZ,PABLO</v>
      </c>
      <c r="D21" s="113" t="str">
        <f t="shared" si="1"/>
        <v>M</v>
      </c>
      <c r="E21" s="113">
        <f t="shared" si="2"/>
        <v>2007</v>
      </c>
      <c r="F21" s="217" t="str">
        <f t="shared" si="3"/>
        <v>BENJAMIN</v>
      </c>
      <c r="G21" s="217" t="str">
        <f t="shared" si="4"/>
        <v>MARISTAS</v>
      </c>
      <c r="H21" s="71"/>
      <c r="I21" s="71"/>
    </row>
    <row r="22" spans="1:9" x14ac:dyDescent="0.25">
      <c r="A22" s="113">
        <v>16</v>
      </c>
      <c r="B22" s="113">
        <v>553</v>
      </c>
      <c r="C22" s="216" t="str">
        <f t="shared" si="0"/>
        <v>SÁNCHEZ FERNÁNDEZ, ARIEL</v>
      </c>
      <c r="D22" s="113" t="str">
        <f t="shared" si="1"/>
        <v>M</v>
      </c>
      <c r="E22" s="113">
        <f t="shared" si="2"/>
        <v>2008</v>
      </c>
      <c r="F22" s="217" t="str">
        <f t="shared" si="3"/>
        <v>BENJAMIN</v>
      </c>
      <c r="G22" s="217" t="str">
        <f t="shared" si="4"/>
        <v>CEIP PABLO IGLESIAS</v>
      </c>
      <c r="H22" s="71"/>
      <c r="I22" s="71"/>
    </row>
    <row r="23" spans="1:9" x14ac:dyDescent="0.25">
      <c r="A23" s="113">
        <v>17</v>
      </c>
      <c r="B23" s="215">
        <v>158</v>
      </c>
      <c r="C23" s="216" t="str">
        <f t="shared" si="0"/>
        <v>SANTOS SANCHEZ,JAIME</v>
      </c>
      <c r="D23" s="113" t="str">
        <f t="shared" si="1"/>
        <v>M</v>
      </c>
      <c r="E23" s="215">
        <f t="shared" si="2"/>
        <v>2007</v>
      </c>
      <c r="F23" s="217" t="str">
        <f t="shared" si="3"/>
        <v>BENJAMIN</v>
      </c>
      <c r="G23" s="217" t="str">
        <f t="shared" si="4"/>
        <v>MARISTAS</v>
      </c>
      <c r="H23" s="71"/>
      <c r="I23" s="71"/>
    </row>
    <row r="24" spans="1:9" x14ac:dyDescent="0.25">
      <c r="A24" s="113">
        <v>18</v>
      </c>
      <c r="B24" s="215">
        <v>436</v>
      </c>
      <c r="C24" s="216" t="str">
        <f t="shared" si="0"/>
        <v>MANUEL DÍAZ CERRO</v>
      </c>
      <c r="D24" s="113" t="str">
        <f t="shared" si="1"/>
        <v>M</v>
      </c>
      <c r="E24" s="113">
        <f t="shared" si="2"/>
        <v>2008</v>
      </c>
      <c r="F24" s="217" t="str">
        <f t="shared" si="3"/>
        <v>BENJAMIN</v>
      </c>
      <c r="G24" s="217" t="str">
        <f t="shared" si="4"/>
        <v>HERNAN CORTES</v>
      </c>
      <c r="H24" s="71"/>
      <c r="I24" s="71"/>
    </row>
    <row r="25" spans="1:9" x14ac:dyDescent="0.25">
      <c r="A25" s="113">
        <v>19</v>
      </c>
      <c r="B25" s="215">
        <v>163</v>
      </c>
      <c r="C25" s="216" t="str">
        <f t="shared" si="0"/>
        <v>GONZALEZ GOMEZ,DANIEL</v>
      </c>
      <c r="D25" s="113" t="str">
        <f t="shared" si="1"/>
        <v>M</v>
      </c>
      <c r="E25" s="113">
        <f t="shared" si="2"/>
        <v>2007</v>
      </c>
      <c r="F25" s="217" t="str">
        <f t="shared" si="3"/>
        <v>BENJAMIN</v>
      </c>
      <c r="G25" s="217" t="str">
        <f t="shared" si="4"/>
        <v>MARISTAS</v>
      </c>
      <c r="H25" s="71"/>
      <c r="I25" s="71"/>
    </row>
    <row r="26" spans="1:9" x14ac:dyDescent="0.25">
      <c r="A26" s="113">
        <v>20</v>
      </c>
      <c r="B26" s="215">
        <v>2122</v>
      </c>
      <c r="C26" s="216" t="str">
        <f t="shared" si="0"/>
        <v>MANUEL GARCIA GARCIA</v>
      </c>
      <c r="D26" s="113" t="str">
        <f t="shared" si="1"/>
        <v>M</v>
      </c>
      <c r="E26" s="113">
        <f t="shared" si="2"/>
        <v>2007</v>
      </c>
      <c r="F26" s="217" t="str">
        <f t="shared" si="3"/>
        <v>BENJAMIN</v>
      </c>
      <c r="G26" s="217" t="str">
        <f t="shared" si="4"/>
        <v>JUAN RAMON JIMENEZ</v>
      </c>
      <c r="H26" s="71"/>
      <c r="I26" s="71"/>
    </row>
    <row r="27" spans="1:9" x14ac:dyDescent="0.25">
      <c r="A27" s="113">
        <v>21</v>
      </c>
      <c r="B27" s="215">
        <v>274</v>
      </c>
      <c r="C27" s="216" t="str">
        <f t="shared" si="0"/>
        <v>Fernández Dorado, Roberto</v>
      </c>
      <c r="D27" s="113" t="str">
        <f t="shared" si="1"/>
        <v>M</v>
      </c>
      <c r="E27" s="113">
        <f t="shared" si="2"/>
        <v>2008</v>
      </c>
      <c r="F27" s="217" t="str">
        <f t="shared" si="3"/>
        <v>BENJAMIN</v>
      </c>
      <c r="G27" s="217" t="str">
        <f t="shared" si="4"/>
        <v>COLEGIO EXA</v>
      </c>
      <c r="H27" s="71"/>
      <c r="I27" s="71"/>
    </row>
    <row r="28" spans="1:9" x14ac:dyDescent="0.25">
      <c r="A28" s="113">
        <v>22</v>
      </c>
      <c r="B28" s="215">
        <v>2500</v>
      </c>
      <c r="C28" s="216" t="str">
        <f t="shared" si="0"/>
        <v>PABLO GOMEZ RODRIGUEZ</v>
      </c>
      <c r="D28" s="113" t="str">
        <f t="shared" si="1"/>
        <v>M</v>
      </c>
      <c r="E28" s="113" t="e">
        <f t="shared" si="2"/>
        <v>#N/A</v>
      </c>
      <c r="F28" s="217" t="str">
        <f t="shared" si="3"/>
        <v>BENJAMIN</v>
      </c>
      <c r="G28" s="217" t="str">
        <f t="shared" si="4"/>
        <v>CEIP SAN ISIDRO-TALAVERA LA NUEVA</v>
      </c>
      <c r="H28" s="71"/>
      <c r="I28" s="71"/>
    </row>
    <row r="29" spans="1:9" x14ac:dyDescent="0.25">
      <c r="A29" s="113">
        <v>23</v>
      </c>
      <c r="B29" s="215">
        <v>2287</v>
      </c>
      <c r="C29" s="216" t="str">
        <f t="shared" si="0"/>
        <v>JULIAN YEPES MELCHOR</v>
      </c>
      <c r="D29" s="113" t="str">
        <f t="shared" si="1"/>
        <v>M</v>
      </c>
      <c r="E29" s="113">
        <f t="shared" si="2"/>
        <v>2007</v>
      </c>
      <c r="F29" s="217" t="str">
        <f t="shared" si="3"/>
        <v>BENJAMIN</v>
      </c>
      <c r="G29" s="217" t="str">
        <f t="shared" si="4"/>
        <v>HERNAN CORTES</v>
      </c>
      <c r="H29" s="71"/>
      <c r="I29" s="71"/>
    </row>
    <row r="30" spans="1:9" x14ac:dyDescent="0.25">
      <c r="A30" s="113">
        <v>24</v>
      </c>
      <c r="B30" s="215">
        <v>160</v>
      </c>
      <c r="C30" s="216" t="str">
        <f t="shared" si="0"/>
        <v>JIMENEZ MARTIN,ALFREDO</v>
      </c>
      <c r="D30" s="113" t="str">
        <f t="shared" si="1"/>
        <v>M</v>
      </c>
      <c r="E30" s="113">
        <f t="shared" si="2"/>
        <v>2007</v>
      </c>
      <c r="F30" s="217" t="str">
        <f t="shared" si="3"/>
        <v>BENJAMIN</v>
      </c>
      <c r="G30" s="217" t="str">
        <f t="shared" si="4"/>
        <v>MARISTAS</v>
      </c>
      <c r="H30" s="71"/>
      <c r="I30" s="71"/>
    </row>
    <row r="31" spans="1:9" x14ac:dyDescent="0.25">
      <c r="A31" s="113">
        <v>25</v>
      </c>
      <c r="B31" s="215">
        <v>11</v>
      </c>
      <c r="C31" s="216" t="str">
        <f t="shared" si="0"/>
        <v>FLORES ENGENIOS, MATÍAS</v>
      </c>
      <c r="D31" s="113" t="str">
        <f t="shared" si="1"/>
        <v>M</v>
      </c>
      <c r="E31" s="113">
        <f t="shared" si="2"/>
        <v>2008</v>
      </c>
      <c r="F31" s="217" t="str">
        <f t="shared" si="3"/>
        <v>BENJAMIN</v>
      </c>
      <c r="G31" s="217" t="str">
        <f t="shared" si="4"/>
        <v>RAFAEL MORALES</v>
      </c>
      <c r="H31" s="71"/>
      <c r="I31" s="71"/>
    </row>
    <row r="32" spans="1:9" x14ac:dyDescent="0.25">
      <c r="A32" s="113">
        <v>26</v>
      </c>
      <c r="B32" s="215">
        <v>734</v>
      </c>
      <c r="C32" s="216" t="str">
        <f t="shared" si="0"/>
        <v>COLILLA REDONDO, ALVARO</v>
      </c>
      <c r="D32" s="113" t="str">
        <f t="shared" si="1"/>
        <v>M</v>
      </c>
      <c r="E32" s="113">
        <f t="shared" si="2"/>
        <v>2007</v>
      </c>
      <c r="F32" s="217" t="str">
        <f t="shared" si="3"/>
        <v>BENJAMIN</v>
      </c>
      <c r="G32" s="217" t="str">
        <f t="shared" si="4"/>
        <v>JOAQUIN ALONSO-MISIONERAS</v>
      </c>
      <c r="H32" s="71"/>
      <c r="I32" s="71"/>
    </row>
    <row r="33" spans="1:9" x14ac:dyDescent="0.25">
      <c r="A33" s="113">
        <v>27</v>
      </c>
      <c r="B33" s="215">
        <v>162</v>
      </c>
      <c r="C33" s="216" t="str">
        <f t="shared" si="0"/>
        <v>OLMEDO CEPEDA,HUGO</v>
      </c>
      <c r="D33" s="113" t="str">
        <f t="shared" si="1"/>
        <v>M</v>
      </c>
      <c r="E33" s="113">
        <f t="shared" si="2"/>
        <v>2007</v>
      </c>
      <c r="F33" s="217" t="str">
        <f t="shared" si="3"/>
        <v>BENJAMIN</v>
      </c>
      <c r="G33" s="217" t="str">
        <f t="shared" si="4"/>
        <v>MARISTAS</v>
      </c>
      <c r="H33" s="71"/>
      <c r="I33" s="71"/>
    </row>
    <row r="34" spans="1:9" x14ac:dyDescent="0.25">
      <c r="A34" s="113">
        <v>28</v>
      </c>
      <c r="B34" s="215">
        <v>743</v>
      </c>
      <c r="C34" s="216" t="str">
        <f t="shared" si="0"/>
        <v>DÍAZ SÁNCHEZ, RODRIGO</v>
      </c>
      <c r="D34" s="113" t="str">
        <f t="shared" si="1"/>
        <v>M</v>
      </c>
      <c r="E34" s="113">
        <f t="shared" si="2"/>
        <v>2007</v>
      </c>
      <c r="F34" s="217" t="str">
        <f t="shared" si="3"/>
        <v>BENJAMIN</v>
      </c>
      <c r="G34" s="217" t="str">
        <f t="shared" si="4"/>
        <v>JOAQUIN ALONSO-MISIONERAS</v>
      </c>
      <c r="H34" s="71"/>
      <c r="I34" s="71"/>
    </row>
    <row r="35" spans="1:9" x14ac:dyDescent="0.25">
      <c r="A35" s="113">
        <v>29</v>
      </c>
      <c r="B35" s="215">
        <v>1603</v>
      </c>
      <c r="C35" s="216" t="str">
        <f t="shared" si="0"/>
        <v xml:space="preserve">RODRIGO PUIG </v>
      </c>
      <c r="D35" s="113" t="str">
        <f t="shared" si="1"/>
        <v>M</v>
      </c>
      <c r="E35" s="113">
        <f t="shared" si="2"/>
        <v>2007</v>
      </c>
      <c r="F35" s="217" t="str">
        <f t="shared" si="3"/>
        <v>BENJAMIN</v>
      </c>
      <c r="G35" s="217" t="str">
        <f t="shared" si="4"/>
        <v>CEIP NTRA SRA DEL PRADO</v>
      </c>
      <c r="H35" s="71"/>
      <c r="I35" s="71"/>
    </row>
    <row r="36" spans="1:9" x14ac:dyDescent="0.25">
      <c r="A36" s="113">
        <v>30</v>
      </c>
      <c r="B36" s="215">
        <v>1605</v>
      </c>
      <c r="C36" s="216" t="str">
        <f t="shared" si="0"/>
        <v>MARCO SERRANO DEL CARMEN</v>
      </c>
      <c r="D36" s="113" t="str">
        <f t="shared" si="1"/>
        <v>M</v>
      </c>
      <c r="E36" s="113">
        <f t="shared" si="2"/>
        <v>2007</v>
      </c>
      <c r="F36" s="217" t="str">
        <f t="shared" si="3"/>
        <v>BENJAMIN</v>
      </c>
      <c r="G36" s="217" t="str">
        <f t="shared" si="4"/>
        <v>CEIP NTRA SRA DEL PRADO</v>
      </c>
      <c r="H36" s="71"/>
      <c r="I36" s="71"/>
    </row>
    <row r="37" spans="1:9" x14ac:dyDescent="0.25">
      <c r="A37" s="113">
        <v>31</v>
      </c>
      <c r="B37" s="215">
        <v>784</v>
      </c>
      <c r="C37" s="216" t="str">
        <f t="shared" si="0"/>
        <v>PEREZ ROPERO, IKER</v>
      </c>
      <c r="D37" s="113" t="str">
        <f t="shared" si="1"/>
        <v>M</v>
      </c>
      <c r="E37" s="113">
        <f t="shared" si="2"/>
        <v>2008</v>
      </c>
      <c r="F37" s="217" t="str">
        <f t="shared" si="3"/>
        <v>BENJAMIN</v>
      </c>
      <c r="G37" s="217" t="str">
        <f t="shared" si="4"/>
        <v>JOAQUIN ALONSO-MISIONERAS</v>
      </c>
      <c r="H37" s="71"/>
      <c r="I37" s="71"/>
    </row>
    <row r="38" spans="1:9" x14ac:dyDescent="0.25">
      <c r="A38" s="113">
        <v>32</v>
      </c>
      <c r="B38" s="215">
        <v>2874</v>
      </c>
      <c r="C38" s="216" t="str">
        <f t="shared" si="0"/>
        <v>CARLOS MENDO LOPEZ</v>
      </c>
      <c r="D38" s="113" t="str">
        <f t="shared" si="1"/>
        <v>M</v>
      </c>
      <c r="E38" s="113" t="e">
        <f t="shared" si="2"/>
        <v>#N/A</v>
      </c>
      <c r="F38" s="217" t="str">
        <f t="shared" si="3"/>
        <v>BENJAMIN</v>
      </c>
      <c r="G38" s="217" t="str">
        <f t="shared" si="4"/>
        <v>BARTOLOME NICOLAU</v>
      </c>
      <c r="H38" s="71"/>
      <c r="I38" s="71"/>
    </row>
    <row r="39" spans="1:9" x14ac:dyDescent="0.25">
      <c r="A39" s="113">
        <v>33</v>
      </c>
      <c r="B39" s="215">
        <v>737</v>
      </c>
      <c r="C39" s="216" t="str">
        <f t="shared" ref="C39:C70" si="5">VLOOKUP(B39,COLEGIOS16,2,FALSE)</f>
        <v>GARCÍA SÁNCHEZ, ALEJANDRO</v>
      </c>
      <c r="D39" s="113" t="str">
        <f t="shared" ref="D39:D70" si="6">VLOOKUP(B39,COLEGIOS16,4,FALSE)</f>
        <v>M</v>
      </c>
      <c r="E39" s="113">
        <f t="shared" ref="E39:E70" si="7">VLOOKUP(B39,COLEGIOS2014,5,FALSE)</f>
        <v>2007</v>
      </c>
      <c r="F39" s="217" t="str">
        <f t="shared" ref="F39:F70" si="8">VLOOKUP(B39,COLEGIOS16,6,FALSE)</f>
        <v>BENJAMIN</v>
      </c>
      <c r="G39" s="217" t="str">
        <f t="shared" ref="G39:G70" si="9">VLOOKUP(B39,COLEGIOS16,7,FALSE)</f>
        <v>JOAQUIN ALONSO-MISIONERAS</v>
      </c>
      <c r="H39" s="71"/>
      <c r="I39" s="71"/>
    </row>
    <row r="40" spans="1:9" x14ac:dyDescent="0.25">
      <c r="A40" s="113">
        <v>34</v>
      </c>
      <c r="B40" s="215">
        <v>789</v>
      </c>
      <c r="C40" s="216" t="str">
        <f t="shared" si="5"/>
        <v>ROSADO BLANCO, OSCAR</v>
      </c>
      <c r="D40" s="113" t="str">
        <f t="shared" si="6"/>
        <v>M</v>
      </c>
      <c r="E40" s="113">
        <f t="shared" si="7"/>
        <v>2008</v>
      </c>
      <c r="F40" s="217" t="str">
        <f t="shared" si="8"/>
        <v>BENJAMIN</v>
      </c>
      <c r="G40" s="217" t="str">
        <f t="shared" si="9"/>
        <v>JOAQUIN ALONSO-MISIONERAS</v>
      </c>
      <c r="H40" s="71"/>
      <c r="I40" s="71"/>
    </row>
    <row r="41" spans="1:9" x14ac:dyDescent="0.25">
      <c r="A41" s="113">
        <v>35</v>
      </c>
      <c r="B41" s="215">
        <v>1812</v>
      </c>
      <c r="C41" s="216" t="str">
        <f t="shared" si="5"/>
        <v>ANGEL MARTIN FERNANDEZ</v>
      </c>
      <c r="D41" s="113" t="str">
        <f t="shared" si="6"/>
        <v>M</v>
      </c>
      <c r="E41" s="113">
        <f t="shared" si="7"/>
        <v>2008</v>
      </c>
      <c r="F41" s="217" t="str">
        <f t="shared" si="8"/>
        <v>BENJAMIN</v>
      </c>
      <c r="G41" s="217" t="str">
        <f t="shared" si="9"/>
        <v>CLEMENTE PALENCIA</v>
      </c>
      <c r="H41" s="71"/>
      <c r="I41" s="71"/>
    </row>
    <row r="42" spans="1:9" x14ac:dyDescent="0.25">
      <c r="A42" s="113">
        <v>36</v>
      </c>
      <c r="B42" s="215">
        <v>183</v>
      </c>
      <c r="C42" s="216" t="str">
        <f t="shared" si="5"/>
        <v>GOMEZ ARENAS,JUAN JOSE</v>
      </c>
      <c r="D42" s="113" t="str">
        <f t="shared" si="6"/>
        <v>M</v>
      </c>
      <c r="E42" s="113">
        <f t="shared" si="7"/>
        <v>2008</v>
      </c>
      <c r="F42" s="217" t="str">
        <f t="shared" si="8"/>
        <v>BENJAMIN</v>
      </c>
      <c r="G42" s="217" t="str">
        <f t="shared" si="9"/>
        <v>MARISTAS</v>
      </c>
      <c r="H42" s="71"/>
      <c r="I42" s="71"/>
    </row>
    <row r="43" spans="1:9" x14ac:dyDescent="0.25">
      <c r="A43" s="113">
        <v>37</v>
      </c>
      <c r="B43" s="215">
        <v>791</v>
      </c>
      <c r="C43" s="216" t="str">
        <f t="shared" si="5"/>
        <v>DOMINGUEZ SANCHEZ, JESUS</v>
      </c>
      <c r="D43" s="113" t="str">
        <f t="shared" si="6"/>
        <v>M</v>
      </c>
      <c r="E43" s="113">
        <f t="shared" si="7"/>
        <v>2008</v>
      </c>
      <c r="F43" s="217" t="str">
        <f t="shared" si="8"/>
        <v>BENJAMIN</v>
      </c>
      <c r="G43" s="217" t="str">
        <f t="shared" si="9"/>
        <v>JOAQUIN ALONSO-MISIONERAS</v>
      </c>
      <c r="H43" s="71"/>
      <c r="I43" s="71"/>
    </row>
    <row r="44" spans="1:9" x14ac:dyDescent="0.25">
      <c r="A44" s="113">
        <v>38</v>
      </c>
      <c r="B44" s="215">
        <v>181</v>
      </c>
      <c r="C44" s="216" t="str">
        <f t="shared" si="5"/>
        <v>OLMEDO REPULLO,JORGE</v>
      </c>
      <c r="D44" s="113" t="str">
        <f t="shared" si="6"/>
        <v>M</v>
      </c>
      <c r="E44" s="113">
        <f t="shared" si="7"/>
        <v>2008</v>
      </c>
      <c r="F44" s="217" t="str">
        <f t="shared" si="8"/>
        <v>BENJAMIN</v>
      </c>
      <c r="G44" s="217" t="str">
        <f t="shared" si="9"/>
        <v>MARISTAS</v>
      </c>
      <c r="H44" s="71"/>
      <c r="I44" s="71"/>
    </row>
    <row r="45" spans="1:9" x14ac:dyDescent="0.25">
      <c r="A45" s="113">
        <v>39</v>
      </c>
      <c r="B45" s="215">
        <v>1188</v>
      </c>
      <c r="C45" s="216" t="str">
        <f t="shared" si="5"/>
        <v>MARCOS DEL PINO, HUGO</v>
      </c>
      <c r="D45" s="113" t="str">
        <f t="shared" si="6"/>
        <v>M</v>
      </c>
      <c r="E45" s="113">
        <f t="shared" si="7"/>
        <v>2008</v>
      </c>
      <c r="F45" s="217" t="str">
        <f t="shared" si="8"/>
        <v>BENJAMIN</v>
      </c>
      <c r="G45" s="217" t="str">
        <f t="shared" si="9"/>
        <v>CEIP JOSE BARCENAS</v>
      </c>
      <c r="H45" s="71"/>
      <c r="I45" s="71"/>
    </row>
    <row r="46" spans="1:9" x14ac:dyDescent="0.25">
      <c r="A46" s="113">
        <v>40</v>
      </c>
      <c r="B46" s="215">
        <v>164</v>
      </c>
      <c r="C46" s="216" t="str">
        <f t="shared" si="5"/>
        <v>CAMARA RODRIGUEZ,GONZALO</v>
      </c>
      <c r="D46" s="113" t="str">
        <f t="shared" si="6"/>
        <v>M</v>
      </c>
      <c r="E46" s="113">
        <f t="shared" si="7"/>
        <v>2007</v>
      </c>
      <c r="F46" s="217" t="str">
        <f t="shared" si="8"/>
        <v>BENJAMIN</v>
      </c>
      <c r="G46" s="217" t="str">
        <f t="shared" si="9"/>
        <v>MARISTAS</v>
      </c>
      <c r="H46" s="71"/>
      <c r="I46" s="71"/>
    </row>
    <row r="47" spans="1:9" x14ac:dyDescent="0.25">
      <c r="A47" s="113">
        <v>41</v>
      </c>
      <c r="B47" s="215">
        <v>1194</v>
      </c>
      <c r="C47" s="216" t="str">
        <f t="shared" si="5"/>
        <v>LARAÑO LAGUENS, LUCAS</v>
      </c>
      <c r="D47" s="113" t="str">
        <f t="shared" si="6"/>
        <v>M</v>
      </c>
      <c r="E47" s="113">
        <f t="shared" si="7"/>
        <v>2008</v>
      </c>
      <c r="F47" s="217" t="str">
        <f t="shared" si="8"/>
        <v>BENJAMIN</v>
      </c>
      <c r="G47" s="217" t="str">
        <f t="shared" si="9"/>
        <v>CEIP JOSE BARCENAS</v>
      </c>
      <c r="H47" s="71"/>
      <c r="I47" s="71"/>
    </row>
    <row r="48" spans="1:9" x14ac:dyDescent="0.25">
      <c r="A48" s="113">
        <v>42</v>
      </c>
      <c r="B48" s="215">
        <v>1190</v>
      </c>
      <c r="C48" s="216" t="str">
        <f t="shared" si="5"/>
        <v>FRESNEDA ARRIERO, SERGIO</v>
      </c>
      <c r="D48" s="113" t="str">
        <f t="shared" si="6"/>
        <v>M</v>
      </c>
      <c r="E48" s="113">
        <f t="shared" si="7"/>
        <v>2008</v>
      </c>
      <c r="F48" s="217" t="str">
        <f t="shared" si="8"/>
        <v>BENJAMIN</v>
      </c>
      <c r="G48" s="217" t="str">
        <f t="shared" si="9"/>
        <v>CEIP JOSE BARCENAS</v>
      </c>
      <c r="H48" s="71"/>
      <c r="I48" s="71"/>
    </row>
    <row r="49" spans="1:9" x14ac:dyDescent="0.25">
      <c r="A49" s="113">
        <v>43</v>
      </c>
      <c r="B49" s="215">
        <v>1623</v>
      </c>
      <c r="C49" s="216" t="str">
        <f t="shared" si="5"/>
        <v>HUGO SÁNCHEZ VAQUERO</v>
      </c>
      <c r="D49" s="113" t="str">
        <f t="shared" si="6"/>
        <v>M</v>
      </c>
      <c r="E49" s="113">
        <f t="shared" si="7"/>
        <v>2008</v>
      </c>
      <c r="F49" s="217" t="str">
        <f t="shared" si="8"/>
        <v>BENJAMIN</v>
      </c>
      <c r="G49" s="217" t="str">
        <f t="shared" si="9"/>
        <v>CEIP NTRA SRA DEL PRADO</v>
      </c>
      <c r="H49" s="71"/>
      <c r="I49" s="71"/>
    </row>
    <row r="50" spans="1:9" x14ac:dyDescent="0.25">
      <c r="A50" s="113">
        <v>44</v>
      </c>
      <c r="B50" s="215">
        <v>1291</v>
      </c>
      <c r="C50" s="216" t="str">
        <f t="shared" si="5"/>
        <v>DÍAZ CALVO, MATEO</v>
      </c>
      <c r="D50" s="113" t="str">
        <f t="shared" si="6"/>
        <v>M</v>
      </c>
      <c r="E50" s="113">
        <f t="shared" si="7"/>
        <v>2007</v>
      </c>
      <c r="F50" s="217" t="str">
        <f t="shared" si="8"/>
        <v>BENJAMIN</v>
      </c>
      <c r="G50" s="217" t="str">
        <f t="shared" si="9"/>
        <v>LA SALLE</v>
      </c>
      <c r="H50" s="71"/>
      <c r="I50" s="71"/>
    </row>
    <row r="51" spans="1:9" x14ac:dyDescent="0.25">
      <c r="A51" s="113">
        <v>45</v>
      </c>
      <c r="B51" s="215">
        <v>1621</v>
      </c>
      <c r="C51" s="216" t="str">
        <f t="shared" si="5"/>
        <v>JAVIER MATEOS CORRALES</v>
      </c>
      <c r="D51" s="113" t="str">
        <f t="shared" si="6"/>
        <v>M</v>
      </c>
      <c r="E51" s="113">
        <f t="shared" si="7"/>
        <v>2008</v>
      </c>
      <c r="F51" s="217" t="str">
        <f t="shared" si="8"/>
        <v>BENJAMIN</v>
      </c>
      <c r="G51" s="217" t="str">
        <f t="shared" si="9"/>
        <v>CEIP NTRA SRA DEL PRADO</v>
      </c>
      <c r="H51" s="71"/>
      <c r="I51" s="71"/>
    </row>
    <row r="52" spans="1:9" x14ac:dyDescent="0.25">
      <c r="A52" s="113">
        <v>46</v>
      </c>
      <c r="B52" s="215">
        <v>774</v>
      </c>
      <c r="C52" s="216" t="str">
        <f t="shared" si="5"/>
        <v>GOMEZ GARCIA, DIEGO</v>
      </c>
      <c r="D52" s="113" t="str">
        <f t="shared" si="6"/>
        <v>M</v>
      </c>
      <c r="E52" s="113">
        <f t="shared" si="7"/>
        <v>2008</v>
      </c>
      <c r="F52" s="217" t="str">
        <f t="shared" si="8"/>
        <v>BENJAMIN</v>
      </c>
      <c r="G52" s="217" t="str">
        <f t="shared" si="9"/>
        <v>JOAQUIN ALONSO-MISIONERAS</v>
      </c>
      <c r="H52" s="71"/>
      <c r="I52" s="71"/>
    </row>
    <row r="53" spans="1:9" x14ac:dyDescent="0.25">
      <c r="A53" s="113">
        <v>47</v>
      </c>
      <c r="B53" s="215">
        <v>1132</v>
      </c>
      <c r="C53" s="216" t="str">
        <f t="shared" si="5"/>
        <v>DIEGO MIGUELSANZ DAVID</v>
      </c>
      <c r="D53" s="113" t="str">
        <f t="shared" si="6"/>
        <v>M</v>
      </c>
      <c r="E53" s="113">
        <f t="shared" si="7"/>
        <v>2008</v>
      </c>
      <c r="F53" s="217" t="str">
        <f t="shared" si="8"/>
        <v>BENJAMIN</v>
      </c>
      <c r="G53" s="217" t="str">
        <f t="shared" si="9"/>
        <v>ADALID MENESES</v>
      </c>
      <c r="H53" s="71"/>
      <c r="I53" s="71"/>
    </row>
    <row r="54" spans="1:9" x14ac:dyDescent="0.25">
      <c r="A54" s="113">
        <v>48</v>
      </c>
      <c r="B54" s="215">
        <v>681</v>
      </c>
      <c r="C54" s="216" t="str">
        <f t="shared" si="5"/>
        <v xml:space="preserve">García Peñafiel, Natividad Naydelyn </v>
      </c>
      <c r="D54" s="113" t="str">
        <f t="shared" si="6"/>
        <v>F</v>
      </c>
      <c r="E54" s="113">
        <f t="shared" si="7"/>
        <v>2005</v>
      </c>
      <c r="F54" s="217" t="str">
        <f t="shared" si="8"/>
        <v>ALEVIN</v>
      </c>
      <c r="G54" s="217" t="str">
        <f t="shared" si="9"/>
        <v>JOAQUIN ALONSO-MISIONERAS</v>
      </c>
      <c r="H54" s="71"/>
      <c r="I54" s="71"/>
    </row>
    <row r="55" spans="1:9" x14ac:dyDescent="0.25">
      <c r="A55" s="113">
        <v>49</v>
      </c>
      <c r="B55" s="215">
        <v>326</v>
      </c>
      <c r="C55" s="216" t="str">
        <f t="shared" si="5"/>
        <v>Barquillo Calero, Alejandro</v>
      </c>
      <c r="D55" s="113" t="str">
        <f t="shared" si="6"/>
        <v>M</v>
      </c>
      <c r="E55" s="113">
        <f t="shared" si="7"/>
        <v>2007</v>
      </c>
      <c r="F55" s="217" t="str">
        <f t="shared" si="8"/>
        <v>BENJAMIN</v>
      </c>
      <c r="G55" s="217" t="str">
        <f t="shared" si="9"/>
        <v>LA MILAGROSA</v>
      </c>
      <c r="H55" s="71"/>
      <c r="I55" s="71"/>
    </row>
    <row r="56" spans="1:9" x14ac:dyDescent="0.25">
      <c r="A56" s="113">
        <v>50</v>
      </c>
      <c r="B56" s="215">
        <v>184</v>
      </c>
      <c r="C56" s="216" t="str">
        <f t="shared" si="5"/>
        <v>SERRANO FERNANDEZ,LUIS</v>
      </c>
      <c r="D56" s="113" t="str">
        <f t="shared" si="6"/>
        <v>M</v>
      </c>
      <c r="E56" s="113">
        <f t="shared" si="7"/>
        <v>2008</v>
      </c>
      <c r="F56" s="217" t="str">
        <f t="shared" si="8"/>
        <v>BENJAMIN</v>
      </c>
      <c r="G56" s="217" t="str">
        <f t="shared" si="9"/>
        <v>MARISTAS</v>
      </c>
      <c r="H56" s="71"/>
      <c r="I56" s="71"/>
    </row>
    <row r="57" spans="1:9" x14ac:dyDescent="0.25">
      <c r="A57" s="113">
        <v>51</v>
      </c>
      <c r="B57" s="215">
        <v>1133</v>
      </c>
      <c r="C57" s="216" t="str">
        <f t="shared" si="5"/>
        <v>AARÓN MARTÍN PRIETO</v>
      </c>
      <c r="D57" s="113" t="str">
        <f t="shared" si="6"/>
        <v>M</v>
      </c>
      <c r="E57" s="113">
        <f t="shared" si="7"/>
        <v>2008</v>
      </c>
      <c r="F57" s="217" t="str">
        <f t="shared" si="8"/>
        <v>BENJAMIN</v>
      </c>
      <c r="G57" s="217" t="str">
        <f t="shared" si="9"/>
        <v>ADALID MENESES</v>
      </c>
      <c r="H57" s="71"/>
      <c r="I57" s="71"/>
    </row>
    <row r="58" spans="1:9" x14ac:dyDescent="0.25">
      <c r="A58" s="113">
        <v>52</v>
      </c>
      <c r="B58" s="215">
        <v>783</v>
      </c>
      <c r="C58" s="216" t="str">
        <f t="shared" si="5"/>
        <v xml:space="preserve">MAZARIAS DOMINGUEZ, RUBEN </v>
      </c>
      <c r="D58" s="113" t="str">
        <f t="shared" si="6"/>
        <v>M</v>
      </c>
      <c r="E58" s="113">
        <f t="shared" si="7"/>
        <v>2008</v>
      </c>
      <c r="F58" s="217" t="str">
        <f t="shared" si="8"/>
        <v>BENJAMIN</v>
      </c>
      <c r="G58" s="217" t="str">
        <f t="shared" si="9"/>
        <v>JOAQUIN ALONSO-MISIONERAS</v>
      </c>
      <c r="H58" s="71"/>
      <c r="I58" s="71"/>
    </row>
    <row r="59" spans="1:9" x14ac:dyDescent="0.25">
      <c r="A59" s="113">
        <v>53</v>
      </c>
      <c r="B59" s="215">
        <v>869</v>
      </c>
      <c r="C59" s="216" t="str">
        <f t="shared" si="5"/>
        <v>MORENO RODRIGUEZ, SERGIO</v>
      </c>
      <c r="D59" s="113" t="str">
        <f t="shared" si="6"/>
        <v>M</v>
      </c>
      <c r="E59" s="113">
        <f t="shared" si="7"/>
        <v>2007</v>
      </c>
      <c r="F59" s="217" t="str">
        <f t="shared" si="8"/>
        <v>BENJAMIN</v>
      </c>
      <c r="G59" s="217" t="str">
        <f t="shared" si="9"/>
        <v>CEIP SAN ILDEFONSO</v>
      </c>
      <c r="H59" s="71"/>
      <c r="I59" s="71"/>
    </row>
    <row r="60" spans="1:9" x14ac:dyDescent="0.25">
      <c r="A60" s="113">
        <v>54</v>
      </c>
      <c r="B60" s="215">
        <v>1920</v>
      </c>
      <c r="C60" s="216" t="str">
        <f t="shared" si="5"/>
        <v>REINA SANCHEZ, MARIO</v>
      </c>
      <c r="D60" s="113" t="str">
        <f t="shared" si="6"/>
        <v>M</v>
      </c>
      <c r="E60" s="113">
        <f t="shared" si="7"/>
        <v>2008</v>
      </c>
      <c r="F60" s="217" t="str">
        <f t="shared" si="8"/>
        <v>BENJAMIN</v>
      </c>
      <c r="G60" s="217" t="str">
        <f t="shared" si="9"/>
        <v>CRISTOBAL COLON</v>
      </c>
      <c r="H60" s="71"/>
      <c r="I60" s="71"/>
    </row>
    <row r="61" spans="1:9" x14ac:dyDescent="0.25">
      <c r="A61" s="113">
        <v>55</v>
      </c>
      <c r="B61" s="215">
        <v>894</v>
      </c>
      <c r="C61" s="216" t="str">
        <f t="shared" si="5"/>
        <v>BALLESTEROS AGUADO, JACINTO</v>
      </c>
      <c r="D61" s="113" t="str">
        <f t="shared" si="6"/>
        <v>M</v>
      </c>
      <c r="E61" s="113">
        <f t="shared" si="7"/>
        <v>2008</v>
      </c>
      <c r="F61" s="217" t="str">
        <f t="shared" si="8"/>
        <v>BENJAMIN</v>
      </c>
      <c r="G61" s="217" t="str">
        <f t="shared" si="9"/>
        <v>FERNANDO DE ROJAS</v>
      </c>
      <c r="H61" s="71"/>
      <c r="I61" s="71"/>
    </row>
    <row r="62" spans="1:9" x14ac:dyDescent="0.25">
      <c r="A62" s="113">
        <v>56</v>
      </c>
      <c r="B62" s="215">
        <v>1290</v>
      </c>
      <c r="C62" s="216" t="str">
        <f t="shared" si="5"/>
        <v>RUBIO DEL OLMO, DIEGO</v>
      </c>
      <c r="D62" s="113" t="str">
        <f t="shared" si="6"/>
        <v>M</v>
      </c>
      <c r="E62" s="113">
        <f t="shared" si="7"/>
        <v>2008</v>
      </c>
      <c r="F62" s="217" t="str">
        <f t="shared" si="8"/>
        <v>BENJAMIN</v>
      </c>
      <c r="G62" s="217" t="str">
        <f t="shared" si="9"/>
        <v>LA SALLE</v>
      </c>
      <c r="H62" s="71"/>
      <c r="I62" s="71"/>
    </row>
    <row r="63" spans="1:9" x14ac:dyDescent="0.25">
      <c r="A63" s="113">
        <v>57</v>
      </c>
      <c r="B63" s="215">
        <v>531</v>
      </c>
      <c r="C63" s="216" t="str">
        <f t="shared" si="5"/>
        <v>Samuel Granados Cabezas</v>
      </c>
      <c r="D63" s="113" t="str">
        <f t="shared" si="6"/>
        <v>M</v>
      </c>
      <c r="E63" s="113">
        <f t="shared" si="7"/>
        <v>2007</v>
      </c>
      <c r="F63" s="217" t="str">
        <f t="shared" si="8"/>
        <v>BENJAMIN</v>
      </c>
      <c r="G63" s="217" t="str">
        <f t="shared" si="9"/>
        <v>SAN JUAN DE DIOS</v>
      </c>
      <c r="H63" s="71"/>
      <c r="I63" s="71"/>
    </row>
    <row r="64" spans="1:9" x14ac:dyDescent="0.25">
      <c r="A64" s="113">
        <v>58</v>
      </c>
      <c r="B64" s="215">
        <v>1814</v>
      </c>
      <c r="C64" s="216" t="str">
        <f t="shared" si="5"/>
        <v>OSCAR SANCHEZ QUERENCIAS</v>
      </c>
      <c r="D64" s="113" t="str">
        <f t="shared" si="6"/>
        <v>M</v>
      </c>
      <c r="E64" s="113">
        <f t="shared" si="7"/>
        <v>2007</v>
      </c>
      <c r="F64" s="217" t="str">
        <f t="shared" si="8"/>
        <v>BENJAMIN</v>
      </c>
      <c r="G64" s="217" t="str">
        <f t="shared" si="9"/>
        <v>CLEMENTE PALENCIA</v>
      </c>
      <c r="H64" s="71"/>
      <c r="I64" s="71"/>
    </row>
    <row r="65" spans="1:9" x14ac:dyDescent="0.25">
      <c r="A65" s="113">
        <v>59</v>
      </c>
      <c r="B65" s="215">
        <v>1714</v>
      </c>
      <c r="C65" s="216" t="str">
        <f t="shared" si="5"/>
        <v>GREGORIO MAYORAL, HUGO</v>
      </c>
      <c r="D65" s="113" t="str">
        <f t="shared" si="6"/>
        <v>M</v>
      </c>
      <c r="E65" s="113">
        <f t="shared" si="7"/>
        <v>2008</v>
      </c>
      <c r="F65" s="217" t="str">
        <f t="shared" si="8"/>
        <v>BENJAMIN</v>
      </c>
      <c r="G65" s="217" t="str">
        <f t="shared" si="9"/>
        <v>CERVANTES</v>
      </c>
      <c r="H65" s="71"/>
      <c r="I65" s="71"/>
    </row>
    <row r="66" spans="1:9" x14ac:dyDescent="0.25">
      <c r="A66" s="113">
        <v>60</v>
      </c>
      <c r="B66" s="215">
        <v>180</v>
      </c>
      <c r="C66" s="216" t="str">
        <f t="shared" si="5"/>
        <v>AREVALO SANCHEZ, JAVIER</v>
      </c>
      <c r="D66" s="113" t="str">
        <f t="shared" si="6"/>
        <v>M</v>
      </c>
      <c r="E66" s="113">
        <f t="shared" si="7"/>
        <v>2008</v>
      </c>
      <c r="F66" s="217" t="str">
        <f t="shared" si="8"/>
        <v>BENJAMIN</v>
      </c>
      <c r="G66" s="217" t="str">
        <f t="shared" si="9"/>
        <v>MARISTAS</v>
      </c>
      <c r="H66" s="71"/>
      <c r="I66" s="71"/>
    </row>
    <row r="67" spans="1:9" x14ac:dyDescent="0.25">
      <c r="A67" s="113">
        <v>61</v>
      </c>
      <c r="B67" s="215">
        <v>1251</v>
      </c>
      <c r="C67" s="216" t="str">
        <f t="shared" si="5"/>
        <v>MORENO CASITLLO, HUGO</v>
      </c>
      <c r="D67" s="113" t="str">
        <f t="shared" si="6"/>
        <v>M</v>
      </c>
      <c r="E67" s="113">
        <f t="shared" si="7"/>
        <v>2007</v>
      </c>
      <c r="F67" s="217" t="str">
        <f t="shared" si="8"/>
        <v>BENJAMIN</v>
      </c>
      <c r="G67" s="217" t="str">
        <f t="shared" si="9"/>
        <v>CEIP JOSE BARCENAS</v>
      </c>
      <c r="H67" s="71"/>
      <c r="I67" s="71"/>
    </row>
    <row r="68" spans="1:9" x14ac:dyDescent="0.25">
      <c r="A68" s="113">
        <v>62</v>
      </c>
      <c r="B68" s="215">
        <v>1254</v>
      </c>
      <c r="C68" s="216" t="str">
        <f t="shared" si="5"/>
        <v>ALONSO GÓMEZ, MARCOS</v>
      </c>
      <c r="D68" s="113" t="str">
        <f t="shared" si="6"/>
        <v>M</v>
      </c>
      <c r="E68" s="113">
        <f t="shared" si="7"/>
        <v>2007</v>
      </c>
      <c r="F68" s="217" t="str">
        <f t="shared" si="8"/>
        <v>BENJAMIN</v>
      </c>
      <c r="G68" s="217" t="str">
        <f t="shared" si="9"/>
        <v>CEIP JOSE BARCENAS</v>
      </c>
      <c r="H68" s="71"/>
      <c r="I68" s="71"/>
    </row>
    <row r="69" spans="1:9" x14ac:dyDescent="0.25">
      <c r="A69" s="113">
        <v>63</v>
      </c>
      <c r="B69" s="215">
        <v>14</v>
      </c>
      <c r="C69" s="216" t="str">
        <f t="shared" si="5"/>
        <v>MÉNDEZ-CABEZA RODRÍGUEZ, EDUARDO</v>
      </c>
      <c r="D69" s="113" t="str">
        <f t="shared" si="6"/>
        <v>M</v>
      </c>
      <c r="E69" s="113">
        <f t="shared" si="7"/>
        <v>2008</v>
      </c>
      <c r="F69" s="217" t="str">
        <f t="shared" si="8"/>
        <v>BENJAMIN</v>
      </c>
      <c r="G69" s="217" t="str">
        <f t="shared" si="9"/>
        <v>RAFAEL MORALES</v>
      </c>
      <c r="H69" s="71"/>
      <c r="I69" s="71"/>
    </row>
    <row r="70" spans="1:9" x14ac:dyDescent="0.25">
      <c r="A70" s="113">
        <v>64</v>
      </c>
      <c r="B70" s="215">
        <v>1906</v>
      </c>
      <c r="C70" s="216" t="str">
        <f t="shared" si="5"/>
        <v>NABIL EL MAABAUZU MARRHAD</v>
      </c>
      <c r="D70" s="113" t="str">
        <f t="shared" si="6"/>
        <v>M</v>
      </c>
      <c r="E70" s="113">
        <f t="shared" si="7"/>
        <v>2008</v>
      </c>
      <c r="F70" s="217" t="str">
        <f t="shared" si="8"/>
        <v>BENJAMIN</v>
      </c>
      <c r="G70" s="217" t="str">
        <f t="shared" si="9"/>
        <v>LOPE DE VEGA</v>
      </c>
      <c r="H70" s="71"/>
      <c r="I70" s="71"/>
    </row>
    <row r="71" spans="1:9" x14ac:dyDescent="0.25">
      <c r="A71" s="113">
        <v>65</v>
      </c>
      <c r="B71" s="215">
        <v>986</v>
      </c>
      <c r="C71" s="216" t="str">
        <f t="shared" ref="C71:C102" si="10">VLOOKUP(B71,COLEGIOS16,2,FALSE)</f>
        <v>NUÑEZ HERRANZ, IVAN</v>
      </c>
      <c r="D71" s="113" t="str">
        <f t="shared" ref="D71:D102" si="11">VLOOKUP(B71,COLEGIOS16,4,FALSE)</f>
        <v>M</v>
      </c>
      <c r="E71" s="113">
        <f t="shared" ref="E71:E102" si="12">VLOOKUP(B71,COLEGIOS2014,5,FALSE)</f>
        <v>2007</v>
      </c>
      <c r="F71" s="217" t="str">
        <f t="shared" ref="F71:F102" si="13">VLOOKUP(B71,COLEGIOS16,6,FALSE)</f>
        <v>BENJAMIN</v>
      </c>
      <c r="G71" s="217" t="str">
        <f t="shared" ref="G71:G102" si="14">VLOOKUP(B71,COLEGIOS16,7,FALSE)</f>
        <v>FERNANDO DE ROJAS</v>
      </c>
      <c r="H71" s="71"/>
      <c r="I71" s="71"/>
    </row>
    <row r="72" spans="1:9" x14ac:dyDescent="0.25">
      <c r="A72" s="113">
        <v>66</v>
      </c>
      <c r="B72" s="215">
        <v>2863</v>
      </c>
      <c r="C72" s="216" t="str">
        <f t="shared" si="10"/>
        <v>OUMAIMA AAOULI</v>
      </c>
      <c r="D72" s="113" t="str">
        <f t="shared" si="11"/>
        <v>F</v>
      </c>
      <c r="E72" s="113" t="e">
        <f t="shared" si="12"/>
        <v>#N/A</v>
      </c>
      <c r="F72" s="217" t="str">
        <f t="shared" si="13"/>
        <v>BENJAMIN</v>
      </c>
      <c r="G72" s="217" t="str">
        <f t="shared" si="14"/>
        <v>BARTOLOME NICOLAU</v>
      </c>
      <c r="H72" s="71"/>
      <c r="I72" s="71"/>
    </row>
    <row r="73" spans="1:9" x14ac:dyDescent="0.25">
      <c r="A73" s="113">
        <v>67</v>
      </c>
      <c r="B73" s="215">
        <v>854</v>
      </c>
      <c r="C73" s="216" t="str">
        <f t="shared" si="10"/>
        <v>EL- ANGOUCHE, ZACARIAS</v>
      </c>
      <c r="D73" s="113" t="str">
        <f t="shared" si="11"/>
        <v>M</v>
      </c>
      <c r="E73" s="113">
        <f t="shared" si="12"/>
        <v>2008</v>
      </c>
      <c r="F73" s="217" t="str">
        <f t="shared" si="13"/>
        <v>BENJAMIN</v>
      </c>
      <c r="G73" s="217" t="str">
        <f t="shared" si="14"/>
        <v>CEIP SAN ILDEFONSO</v>
      </c>
      <c r="H73" s="71"/>
      <c r="I73" s="71"/>
    </row>
    <row r="74" spans="1:9" x14ac:dyDescent="0.25">
      <c r="A74" s="113">
        <v>68</v>
      </c>
      <c r="B74" s="215">
        <v>2871</v>
      </c>
      <c r="C74" s="216" t="str">
        <f t="shared" si="10"/>
        <v>BILAL NAFIDI</v>
      </c>
      <c r="D74" s="113" t="str">
        <f t="shared" si="11"/>
        <v>F</v>
      </c>
      <c r="E74" s="113" t="e">
        <f t="shared" si="12"/>
        <v>#N/A</v>
      </c>
      <c r="F74" s="217" t="str">
        <f t="shared" si="13"/>
        <v>PREBENJAMIN</v>
      </c>
      <c r="G74" s="217" t="str">
        <f t="shared" si="14"/>
        <v>BARTOLOME NICOLAU</v>
      </c>
      <c r="H74" s="71"/>
      <c r="I74" s="71"/>
    </row>
    <row r="75" spans="1:9" x14ac:dyDescent="0.25">
      <c r="A75" s="113">
        <v>69</v>
      </c>
      <c r="B75" s="215">
        <v>461</v>
      </c>
      <c r="C75" s="216" t="str">
        <f t="shared" si="10"/>
        <v>MARIO ESCOLAR OCAÑA</v>
      </c>
      <c r="D75" s="113" t="str">
        <f t="shared" si="11"/>
        <v>M</v>
      </c>
      <c r="E75" s="113">
        <f t="shared" si="12"/>
        <v>2007</v>
      </c>
      <c r="F75" s="217" t="str">
        <f t="shared" si="13"/>
        <v>BENJAMIN</v>
      </c>
      <c r="G75" s="217" t="str">
        <f t="shared" si="14"/>
        <v>HERNAN CORTES</v>
      </c>
      <c r="H75" s="71"/>
      <c r="I75" s="71"/>
    </row>
    <row r="76" spans="1:9" x14ac:dyDescent="0.25">
      <c r="A76" s="113">
        <v>70</v>
      </c>
      <c r="B76" s="215">
        <v>1908</v>
      </c>
      <c r="C76" s="216" t="str">
        <f t="shared" si="10"/>
        <v>YASI EL BOUZZAI</v>
      </c>
      <c r="D76" s="113" t="str">
        <f t="shared" si="11"/>
        <v>M</v>
      </c>
      <c r="E76" s="113">
        <f t="shared" si="12"/>
        <v>2008</v>
      </c>
      <c r="F76" s="217" t="str">
        <f t="shared" si="13"/>
        <v>BENJAMIN</v>
      </c>
      <c r="G76" s="217" t="str">
        <f t="shared" si="14"/>
        <v>LOPE DE VEGA</v>
      </c>
      <c r="H76" s="71"/>
      <c r="I76" s="71"/>
    </row>
    <row r="77" spans="1:9" x14ac:dyDescent="0.25">
      <c r="A77" s="113">
        <v>71</v>
      </c>
      <c r="B77" s="215">
        <v>2889</v>
      </c>
      <c r="C77" s="216" t="str">
        <f t="shared" si="10"/>
        <v>ANTONIO CAZORLA SANCHEZ</v>
      </c>
      <c r="D77" s="113" t="str">
        <f t="shared" si="11"/>
        <v>M</v>
      </c>
      <c r="E77" s="113" t="e">
        <f t="shared" si="12"/>
        <v>#N/A</v>
      </c>
      <c r="F77" s="217" t="str">
        <f t="shared" si="13"/>
        <v>BENJAMIN</v>
      </c>
      <c r="G77" s="217" t="str">
        <f t="shared" si="14"/>
        <v>SAN ILDEFONSO</v>
      </c>
      <c r="H77" s="71"/>
      <c r="I77" s="71"/>
    </row>
    <row r="78" spans="1:9" x14ac:dyDescent="0.25">
      <c r="A78" s="113">
        <v>72</v>
      </c>
      <c r="B78" s="215">
        <v>2873</v>
      </c>
      <c r="C78" s="216" t="str">
        <f t="shared" si="10"/>
        <v>RODRIGO DIAZ MATEOS</v>
      </c>
      <c r="D78" s="113" t="str">
        <f t="shared" si="11"/>
        <v>M</v>
      </c>
      <c r="E78" s="113" t="e">
        <f t="shared" si="12"/>
        <v>#N/A</v>
      </c>
      <c r="F78" s="217" t="str">
        <f t="shared" si="13"/>
        <v>BENJAMIN</v>
      </c>
      <c r="G78" s="217" t="str">
        <f t="shared" si="14"/>
        <v>BARTOLOME NICOLAU</v>
      </c>
      <c r="H78" s="71"/>
      <c r="I78" s="71"/>
    </row>
    <row r="79" spans="1:9" x14ac:dyDescent="0.25">
      <c r="A79" s="113">
        <v>73</v>
      </c>
      <c r="B79" s="215">
        <v>1142</v>
      </c>
      <c r="C79" s="216" t="str">
        <f t="shared" si="10"/>
        <v>NICOLÁS MOIRENO AMADOR</v>
      </c>
      <c r="D79" s="113" t="str">
        <f t="shared" si="11"/>
        <v>M</v>
      </c>
      <c r="E79" s="113">
        <f t="shared" si="12"/>
        <v>2007</v>
      </c>
      <c r="F79" s="217" t="str">
        <f t="shared" si="13"/>
        <v>BENJAMIN</v>
      </c>
      <c r="G79" s="217" t="str">
        <f t="shared" si="14"/>
        <v>ADALID MENESES</v>
      </c>
      <c r="H79" s="71"/>
      <c r="I79" s="71"/>
    </row>
    <row r="80" spans="1:9" x14ac:dyDescent="0.25">
      <c r="A80" s="113">
        <v>74</v>
      </c>
      <c r="B80" s="215">
        <v>1162</v>
      </c>
      <c r="C80" s="216" t="str">
        <f t="shared" si="10"/>
        <v>VIJIAC, MARIO GABRIEL</v>
      </c>
      <c r="D80" s="113" t="str">
        <f t="shared" si="11"/>
        <v>M</v>
      </c>
      <c r="E80" s="113">
        <f t="shared" si="12"/>
        <v>2008</v>
      </c>
      <c r="F80" s="217" t="str">
        <f t="shared" si="13"/>
        <v>BENJAMIN</v>
      </c>
      <c r="G80" s="217" t="str">
        <f t="shared" si="14"/>
        <v>ANTONIO MACHADO</v>
      </c>
      <c r="H80" s="71"/>
      <c r="I80" s="71"/>
    </row>
    <row r="81" spans="1:9" x14ac:dyDescent="0.25">
      <c r="A81" s="113">
        <v>75</v>
      </c>
      <c r="B81" s="215">
        <v>1163</v>
      </c>
      <c r="C81" s="216" t="str">
        <f t="shared" si="10"/>
        <v>VILLAPALO MERCADO, ALEJANDRO</v>
      </c>
      <c r="D81" s="113" t="str">
        <f t="shared" si="11"/>
        <v>M</v>
      </c>
      <c r="E81" s="113">
        <f t="shared" si="12"/>
        <v>2008</v>
      </c>
      <c r="F81" s="217" t="str">
        <f t="shared" si="13"/>
        <v>BENJAMIN</v>
      </c>
      <c r="G81" s="217" t="str">
        <f t="shared" si="14"/>
        <v>ANTONIO MACHADO</v>
      </c>
      <c r="H81" s="71"/>
      <c r="I81" s="71"/>
    </row>
    <row r="82" spans="1:9" x14ac:dyDescent="0.25">
      <c r="A82" s="113">
        <v>76</v>
      </c>
      <c r="B82" s="215">
        <v>551</v>
      </c>
      <c r="C82" s="216" t="str">
        <f t="shared" si="10"/>
        <v>GARCÍA SOLANA, MARCOS</v>
      </c>
      <c r="D82" s="113" t="str">
        <f t="shared" si="11"/>
        <v>M</v>
      </c>
      <c r="E82" s="113">
        <f t="shared" si="12"/>
        <v>2008</v>
      </c>
      <c r="F82" s="217" t="str">
        <f t="shared" si="13"/>
        <v>BENJAMIN</v>
      </c>
      <c r="G82" s="217" t="str">
        <f t="shared" si="14"/>
        <v>CEIP PABLO IGLESIAS</v>
      </c>
      <c r="H82" s="71"/>
      <c r="I82" s="71"/>
    </row>
    <row r="83" spans="1:9" x14ac:dyDescent="0.25">
      <c r="A83" s="113">
        <v>77</v>
      </c>
      <c r="B83" s="215">
        <v>1600</v>
      </c>
      <c r="C83" s="216" t="str">
        <f t="shared" si="10"/>
        <v>CARRETERO DEL VALLE, ALFONSO</v>
      </c>
      <c r="D83" s="113" t="str">
        <f t="shared" si="11"/>
        <v>M</v>
      </c>
      <c r="E83" s="113">
        <f t="shared" si="12"/>
        <v>2007</v>
      </c>
      <c r="F83" s="217" t="str">
        <f t="shared" si="13"/>
        <v>BENJAMIN</v>
      </c>
      <c r="G83" s="217" t="str">
        <f t="shared" si="14"/>
        <v>CEIP NTRA SRA DEL PRADO</v>
      </c>
      <c r="H83" s="71"/>
      <c r="I83" s="71"/>
    </row>
    <row r="84" spans="1:9" x14ac:dyDescent="0.25">
      <c r="A84" s="113">
        <v>78</v>
      </c>
      <c r="B84" s="215">
        <v>1715</v>
      </c>
      <c r="C84" s="216" t="str">
        <f t="shared" si="10"/>
        <v>DIAZ GONZALEZ, NICOLAS</v>
      </c>
      <c r="D84" s="113" t="str">
        <f t="shared" si="11"/>
        <v>M</v>
      </c>
      <c r="E84" s="113">
        <f t="shared" si="12"/>
        <v>2008</v>
      </c>
      <c r="F84" s="217" t="str">
        <f t="shared" si="13"/>
        <v>BENJAMIN</v>
      </c>
      <c r="G84" s="217" t="str">
        <f t="shared" si="14"/>
        <v>CERVANTES</v>
      </c>
      <c r="H84" s="71"/>
      <c r="I84" s="71"/>
    </row>
    <row r="85" spans="1:9" x14ac:dyDescent="0.25">
      <c r="A85" s="113">
        <v>79</v>
      </c>
      <c r="B85" s="215">
        <v>978</v>
      </c>
      <c r="C85" s="216" t="str">
        <f t="shared" si="10"/>
        <v>GOMEZ LINARES, DAMASO</v>
      </c>
      <c r="D85" s="113" t="str">
        <f t="shared" si="11"/>
        <v>M</v>
      </c>
      <c r="E85" s="113">
        <f t="shared" si="12"/>
        <v>2007</v>
      </c>
      <c r="F85" s="217" t="str">
        <f t="shared" si="13"/>
        <v>BENJAMIN</v>
      </c>
      <c r="G85" s="217" t="str">
        <f t="shared" si="14"/>
        <v>FERNANDO DE ROJAS</v>
      </c>
      <c r="H85" s="71"/>
      <c r="I85" s="71"/>
    </row>
    <row r="86" spans="1:9" x14ac:dyDescent="0.25">
      <c r="A86" s="113">
        <v>80</v>
      </c>
      <c r="B86" s="215">
        <v>977</v>
      </c>
      <c r="C86" s="216" t="str">
        <f t="shared" si="10"/>
        <v>CORREAS TORRECILLA, LUIS ANT</v>
      </c>
      <c r="D86" s="113" t="str">
        <f t="shared" si="11"/>
        <v>M</v>
      </c>
      <c r="E86" s="113">
        <f t="shared" si="12"/>
        <v>2007</v>
      </c>
      <c r="F86" s="217" t="str">
        <f t="shared" si="13"/>
        <v>BENJAMIN</v>
      </c>
      <c r="G86" s="217" t="str">
        <f t="shared" si="14"/>
        <v>FERNANDO DE ROJAS</v>
      </c>
      <c r="H86" s="71"/>
      <c r="I86" s="71"/>
    </row>
    <row r="87" spans="1:9" x14ac:dyDescent="0.25">
      <c r="A87" s="113">
        <v>81</v>
      </c>
      <c r="B87" s="215">
        <v>1713</v>
      </c>
      <c r="C87" s="216" t="str">
        <f t="shared" si="10"/>
        <v>SANCHEZ YEPES, HUGO</v>
      </c>
      <c r="D87" s="113" t="str">
        <f t="shared" si="11"/>
        <v>M</v>
      </c>
      <c r="E87" s="113">
        <f t="shared" si="12"/>
        <v>2008</v>
      </c>
      <c r="F87" s="217" t="str">
        <f t="shared" si="13"/>
        <v>BENJAMIN</v>
      </c>
      <c r="G87" s="217" t="str">
        <f t="shared" si="14"/>
        <v>CERVANTES</v>
      </c>
      <c r="H87" s="71"/>
      <c r="I87" s="71"/>
    </row>
    <row r="88" spans="1:9" x14ac:dyDescent="0.25">
      <c r="A88" s="113">
        <v>82</v>
      </c>
      <c r="B88" s="215">
        <v>738</v>
      </c>
      <c r="C88" s="216" t="str">
        <f t="shared" si="10"/>
        <v>VILLANUEVA PADILLA, HUGO</v>
      </c>
      <c r="D88" s="113" t="str">
        <f t="shared" si="11"/>
        <v>M</v>
      </c>
      <c r="E88" s="113">
        <f t="shared" si="12"/>
        <v>2007</v>
      </c>
      <c r="F88" s="217" t="str">
        <f t="shared" si="13"/>
        <v>BENJAMIN</v>
      </c>
      <c r="G88" s="217" t="str">
        <f t="shared" si="14"/>
        <v>JOAQUIN ALONSO-MISIONERAS</v>
      </c>
      <c r="H88" s="71"/>
      <c r="I88" s="71"/>
    </row>
    <row r="89" spans="1:9" x14ac:dyDescent="0.25">
      <c r="A89" s="113">
        <v>83</v>
      </c>
      <c r="B89" s="215">
        <v>982</v>
      </c>
      <c r="C89" s="216" t="str">
        <f t="shared" si="10"/>
        <v>SANTAMARIA SANCHEZ, MAURO</v>
      </c>
      <c r="D89" s="113" t="str">
        <f t="shared" si="11"/>
        <v>M</v>
      </c>
      <c r="E89" s="113">
        <f t="shared" si="12"/>
        <v>2007</v>
      </c>
      <c r="F89" s="217" t="str">
        <f t="shared" si="13"/>
        <v>BENJAMIN</v>
      </c>
      <c r="G89" s="217" t="str">
        <f t="shared" si="14"/>
        <v>FERNANDO DE ROJAS</v>
      </c>
      <c r="H89" s="71"/>
      <c r="I89" s="71"/>
    </row>
    <row r="90" spans="1:9" x14ac:dyDescent="0.25">
      <c r="A90" s="113">
        <v>84</v>
      </c>
      <c r="B90" s="215">
        <v>185</v>
      </c>
      <c r="C90" s="216" t="str">
        <f t="shared" si="10"/>
        <v>SANTILLANA MUÑOZ,DIEGO</v>
      </c>
      <c r="D90" s="113" t="str">
        <f t="shared" si="11"/>
        <v>M</v>
      </c>
      <c r="E90" s="113">
        <f t="shared" si="12"/>
        <v>2008</v>
      </c>
      <c r="F90" s="217" t="str">
        <f t="shared" si="13"/>
        <v>BENJAMIN</v>
      </c>
      <c r="G90" s="217" t="str">
        <f t="shared" si="14"/>
        <v>MARISTAS</v>
      </c>
      <c r="H90" s="71"/>
      <c r="I90" s="71"/>
    </row>
    <row r="91" spans="1:9" x14ac:dyDescent="0.25">
      <c r="A91" s="113">
        <v>85</v>
      </c>
      <c r="B91" s="215">
        <v>1246</v>
      </c>
      <c r="C91" s="216" t="str">
        <f t="shared" si="10"/>
        <v>DE PEDRAZA SÁNCHEZ, DIEGO</v>
      </c>
      <c r="D91" s="113" t="str">
        <f t="shared" si="11"/>
        <v>M</v>
      </c>
      <c r="E91" s="113">
        <f t="shared" si="12"/>
        <v>2007</v>
      </c>
      <c r="F91" s="217" t="str">
        <f t="shared" si="13"/>
        <v>BENJAMIN</v>
      </c>
      <c r="G91" s="217" t="str">
        <f t="shared" si="14"/>
        <v>CEIP JOSE BARCENAS</v>
      </c>
      <c r="H91" s="71"/>
      <c r="I91" s="71"/>
    </row>
    <row r="92" spans="1:9" x14ac:dyDescent="0.25">
      <c r="A92" s="113">
        <v>86</v>
      </c>
      <c r="B92" s="215">
        <v>975</v>
      </c>
      <c r="C92" s="216" t="str">
        <f t="shared" si="10"/>
        <v>SANCHEZ MUÑOZ, ALEX</v>
      </c>
      <c r="D92" s="113" t="str">
        <f t="shared" si="11"/>
        <v>M</v>
      </c>
      <c r="E92" s="113">
        <f t="shared" si="12"/>
        <v>2008</v>
      </c>
      <c r="F92" s="217" t="str">
        <f t="shared" si="13"/>
        <v>BENJAMIN</v>
      </c>
      <c r="G92" s="217" t="str">
        <f t="shared" si="14"/>
        <v>FERNANDO DE ROJAS</v>
      </c>
      <c r="H92" s="71"/>
      <c r="I92" s="71"/>
    </row>
    <row r="93" spans="1:9" x14ac:dyDescent="0.25">
      <c r="A93" s="113">
        <v>87</v>
      </c>
      <c r="B93" s="215">
        <v>161</v>
      </c>
      <c r="C93" s="216" t="str">
        <f t="shared" si="10"/>
        <v>DURAN SOLIS,OLIVER</v>
      </c>
      <c r="D93" s="113" t="str">
        <f t="shared" si="11"/>
        <v>M</v>
      </c>
      <c r="E93" s="113">
        <f t="shared" si="12"/>
        <v>2007</v>
      </c>
      <c r="F93" s="217" t="str">
        <f t="shared" si="13"/>
        <v>BENJAMIN</v>
      </c>
      <c r="G93" s="217" t="str">
        <f t="shared" si="14"/>
        <v>MARISTAS</v>
      </c>
      <c r="H93" s="71"/>
      <c r="I93" s="71"/>
    </row>
    <row r="94" spans="1:9" x14ac:dyDescent="0.25">
      <c r="A94" s="113">
        <v>88</v>
      </c>
      <c r="B94" s="215">
        <v>564</v>
      </c>
      <c r="C94" s="216" t="str">
        <f t="shared" si="10"/>
        <v>CEREZO FERNÁNDEZ, DAVID</v>
      </c>
      <c r="D94" s="113" t="str">
        <f t="shared" si="11"/>
        <v>M</v>
      </c>
      <c r="E94" s="113">
        <f t="shared" si="12"/>
        <v>2007</v>
      </c>
      <c r="F94" s="217" t="str">
        <f t="shared" si="13"/>
        <v>BENJAMIN</v>
      </c>
      <c r="G94" s="217" t="str">
        <f t="shared" si="14"/>
        <v>CEIP PABLO IGLESIAS</v>
      </c>
      <c r="H94" s="71"/>
      <c r="I94" s="71"/>
    </row>
    <row r="95" spans="1:9" x14ac:dyDescent="0.25">
      <c r="A95" s="113">
        <v>89</v>
      </c>
      <c r="B95" s="215">
        <v>569</v>
      </c>
      <c r="C95" s="216" t="str">
        <f t="shared" si="10"/>
        <v>VARGAS EL FEN, RAYAN</v>
      </c>
      <c r="D95" s="113" t="str">
        <f t="shared" si="11"/>
        <v>M</v>
      </c>
      <c r="E95" s="113">
        <f t="shared" si="12"/>
        <v>2007</v>
      </c>
      <c r="F95" s="217" t="str">
        <f t="shared" si="13"/>
        <v>BENJAMIN</v>
      </c>
      <c r="G95" s="217" t="str">
        <f t="shared" si="14"/>
        <v>CEIP PABLO IGLESIAS</v>
      </c>
      <c r="H95" s="71"/>
      <c r="I95" s="71"/>
    </row>
    <row r="96" spans="1:9" x14ac:dyDescent="0.25">
      <c r="A96" s="113">
        <v>90</v>
      </c>
      <c r="B96" s="215">
        <v>1184</v>
      </c>
      <c r="C96" s="216" t="str">
        <f t="shared" si="10"/>
        <v>BERRACO BARRIOS, ASIER</v>
      </c>
      <c r="D96" s="113" t="str">
        <f t="shared" si="11"/>
        <v>M</v>
      </c>
      <c r="E96" s="113">
        <f t="shared" si="12"/>
        <v>2008</v>
      </c>
      <c r="F96" s="217" t="str">
        <f t="shared" si="13"/>
        <v>BENJAMIN</v>
      </c>
      <c r="G96" s="217" t="str">
        <f t="shared" si="14"/>
        <v>CEIP JOSE BARCENAS</v>
      </c>
      <c r="H96" s="71"/>
      <c r="I96" s="71"/>
    </row>
    <row r="97" spans="1:9" x14ac:dyDescent="0.25">
      <c r="A97" s="113">
        <v>91</v>
      </c>
      <c r="B97" s="215">
        <v>1180</v>
      </c>
      <c r="C97" s="216" t="str">
        <f t="shared" si="10"/>
        <v>BARROSO RAMÍREZ, MIGUEL ÁNGEL</v>
      </c>
      <c r="D97" s="113" t="str">
        <f t="shared" si="11"/>
        <v>M</v>
      </c>
      <c r="E97" s="113">
        <f t="shared" si="12"/>
        <v>2008</v>
      </c>
      <c r="F97" s="217" t="str">
        <f t="shared" si="13"/>
        <v>BENJAMIN</v>
      </c>
      <c r="G97" s="217" t="str">
        <f t="shared" si="14"/>
        <v>CEIP JOSE BARCENAS</v>
      </c>
      <c r="H97" s="71"/>
      <c r="I97" s="71"/>
    </row>
    <row r="98" spans="1:9" x14ac:dyDescent="0.25">
      <c r="A98" s="113">
        <v>92</v>
      </c>
      <c r="B98" s="215">
        <v>508</v>
      </c>
      <c r="C98" s="216" t="str">
        <f t="shared" si="10"/>
        <v>GÓMEZ DE PAZ, VÍCTOR</v>
      </c>
      <c r="D98" s="113" t="str">
        <f t="shared" si="11"/>
        <v>M</v>
      </c>
      <c r="E98" s="113">
        <f t="shared" si="12"/>
        <v>2008</v>
      </c>
      <c r="F98" s="217" t="str">
        <f t="shared" si="13"/>
        <v>BENJAMIN</v>
      </c>
      <c r="G98" s="217" t="str">
        <f t="shared" si="14"/>
        <v>ENTRERIOS</v>
      </c>
      <c r="H98" s="71"/>
      <c r="I98" s="71"/>
    </row>
    <row r="99" spans="1:9" x14ac:dyDescent="0.25">
      <c r="A99" s="113">
        <v>93</v>
      </c>
      <c r="B99" s="215">
        <v>525</v>
      </c>
      <c r="C99" s="216" t="str">
        <f t="shared" si="10"/>
        <v>Mario Gutiérrez Expósito</v>
      </c>
      <c r="D99" s="113" t="str">
        <f t="shared" si="11"/>
        <v>M</v>
      </c>
      <c r="E99" s="113">
        <f t="shared" si="12"/>
        <v>2007</v>
      </c>
      <c r="F99" s="217" t="str">
        <f t="shared" si="13"/>
        <v>BENJAMIN</v>
      </c>
      <c r="G99" s="217" t="str">
        <f t="shared" si="14"/>
        <v>SAN JUAN DE DIOS</v>
      </c>
      <c r="H99" s="71"/>
      <c r="I99" s="71"/>
    </row>
    <row r="100" spans="1:9" x14ac:dyDescent="0.25">
      <c r="A100" s="113">
        <v>94</v>
      </c>
      <c r="B100" s="215">
        <v>974</v>
      </c>
      <c r="C100" s="216" t="str">
        <f t="shared" si="10"/>
        <v>SANCHEZ MUÑOZ, DIEGO</v>
      </c>
      <c r="D100" s="113" t="str">
        <f t="shared" si="11"/>
        <v>M</v>
      </c>
      <c r="E100" s="113">
        <f t="shared" si="12"/>
        <v>2008</v>
      </c>
      <c r="F100" s="217" t="str">
        <f t="shared" si="13"/>
        <v>BENJAMIN</v>
      </c>
      <c r="G100" s="217" t="str">
        <f t="shared" si="14"/>
        <v>FERNANDO DE ROJAS</v>
      </c>
      <c r="H100" s="71"/>
      <c r="I100" s="71"/>
    </row>
    <row r="101" spans="1:9" x14ac:dyDescent="0.25">
      <c r="A101" s="113">
        <v>95</v>
      </c>
      <c r="B101" s="215">
        <v>1727</v>
      </c>
      <c r="C101" s="216" t="str">
        <f t="shared" si="10"/>
        <v>HERNANDEZ GOMEZ, ALVARO</v>
      </c>
      <c r="D101" s="113" t="str">
        <f t="shared" si="11"/>
        <v>M</v>
      </c>
      <c r="E101" s="113">
        <f t="shared" si="12"/>
        <v>2007</v>
      </c>
      <c r="F101" s="217" t="str">
        <f t="shared" si="13"/>
        <v>BENJAMIN</v>
      </c>
      <c r="G101" s="217" t="str">
        <f t="shared" si="14"/>
        <v>CERVANTES</v>
      </c>
      <c r="H101" s="71"/>
      <c r="I101" s="71"/>
    </row>
    <row r="102" spans="1:9" x14ac:dyDescent="0.25">
      <c r="A102" s="113">
        <v>96</v>
      </c>
      <c r="B102" s="215">
        <v>1716</v>
      </c>
      <c r="C102" s="216" t="str">
        <f t="shared" si="10"/>
        <v>HONTORIA CARMONA, ETHAN</v>
      </c>
      <c r="D102" s="113" t="str">
        <f t="shared" si="11"/>
        <v>M</v>
      </c>
      <c r="E102" s="113">
        <f t="shared" si="12"/>
        <v>2008</v>
      </c>
      <c r="F102" s="217" t="str">
        <f t="shared" si="13"/>
        <v>BENJAMIN</v>
      </c>
      <c r="G102" s="217" t="str">
        <f t="shared" si="14"/>
        <v>CERVANTES</v>
      </c>
      <c r="H102" s="71"/>
      <c r="I102" s="71"/>
    </row>
    <row r="103" spans="1:9" x14ac:dyDescent="0.25">
      <c r="A103" s="113">
        <v>97</v>
      </c>
      <c r="B103" s="215">
        <v>437</v>
      </c>
      <c r="C103" s="216" t="str">
        <f t="shared" ref="C103:C134" si="15">VLOOKUP(B103,COLEGIOS16,2,FALSE)</f>
        <v>ALONSO BLÁZQUEZ DEL PINO</v>
      </c>
      <c r="D103" s="113" t="str">
        <f t="shared" ref="D103:D134" si="16">VLOOKUP(B103,COLEGIOS16,4,FALSE)</f>
        <v>M</v>
      </c>
      <c r="E103" s="113">
        <f t="shared" ref="E103:E134" si="17">VLOOKUP(B103,COLEGIOS2014,5,FALSE)</f>
        <v>2008</v>
      </c>
      <c r="F103" s="217" t="str">
        <f t="shared" ref="F103:F134" si="18">VLOOKUP(B103,COLEGIOS16,6,FALSE)</f>
        <v>BENJAMIN</v>
      </c>
      <c r="G103" s="217" t="str">
        <f t="shared" ref="G103:G134" si="19">VLOOKUP(B103,COLEGIOS16,7,FALSE)</f>
        <v>HERNAN CORTES</v>
      </c>
      <c r="H103" s="71"/>
      <c r="I103" s="71"/>
    </row>
    <row r="104" spans="1:9" x14ac:dyDescent="0.25">
      <c r="A104" s="113">
        <v>98</v>
      </c>
      <c r="B104" s="215">
        <v>1183</v>
      </c>
      <c r="C104" s="216" t="str">
        <f t="shared" si="15"/>
        <v>ÁLVAREZ FERNÁNDEZ, ADRIÁN</v>
      </c>
      <c r="D104" s="113" t="str">
        <f t="shared" si="16"/>
        <v>M</v>
      </c>
      <c r="E104" s="113">
        <f t="shared" si="17"/>
        <v>2008</v>
      </c>
      <c r="F104" s="217" t="str">
        <f t="shared" si="18"/>
        <v>BENJAMIN</v>
      </c>
      <c r="G104" s="217" t="str">
        <f t="shared" si="19"/>
        <v>CEIP JOSE BARCENAS</v>
      </c>
      <c r="H104" s="71"/>
      <c r="I104" s="71"/>
    </row>
    <row r="105" spans="1:9" x14ac:dyDescent="0.25">
      <c r="A105" s="113">
        <v>99</v>
      </c>
      <c r="B105" s="215">
        <v>2872</v>
      </c>
      <c r="C105" s="216" t="str">
        <f t="shared" si="15"/>
        <v>MIGUEL A MAJARIN SANCHEZ</v>
      </c>
      <c r="D105" s="113" t="str">
        <f t="shared" si="16"/>
        <v>M</v>
      </c>
      <c r="E105" s="113" t="e">
        <f t="shared" si="17"/>
        <v>#N/A</v>
      </c>
      <c r="F105" s="217" t="str">
        <f t="shared" si="18"/>
        <v>BENJAMIN</v>
      </c>
      <c r="G105" s="217" t="str">
        <f t="shared" si="19"/>
        <v>BARTOLOME NICOLAU</v>
      </c>
      <c r="H105" s="71"/>
      <c r="I105" s="71"/>
    </row>
    <row r="106" spans="1:9" x14ac:dyDescent="0.25">
      <c r="A106" s="113">
        <v>100</v>
      </c>
      <c r="B106" s="215">
        <v>1191</v>
      </c>
      <c r="C106" s="216" t="str">
        <f t="shared" si="15"/>
        <v>CORROCHANO GARCÍA, GUZMÁN</v>
      </c>
      <c r="D106" s="113" t="str">
        <f t="shared" si="16"/>
        <v>M</v>
      </c>
      <c r="E106" s="113">
        <f t="shared" si="17"/>
        <v>2008</v>
      </c>
      <c r="F106" s="217" t="str">
        <f t="shared" si="18"/>
        <v>BENJAMIN</v>
      </c>
      <c r="G106" s="217" t="str">
        <f t="shared" si="19"/>
        <v>CEIP JOSE BARCENAS</v>
      </c>
      <c r="H106" s="71"/>
      <c r="I106" s="71"/>
    </row>
    <row r="107" spans="1:9" x14ac:dyDescent="0.25">
      <c r="A107" s="113">
        <v>101</v>
      </c>
      <c r="B107" s="215">
        <v>1252</v>
      </c>
      <c r="C107" s="216" t="str">
        <f t="shared" si="15"/>
        <v>AYUSO DURÁN, SANTIAGO</v>
      </c>
      <c r="D107" s="113" t="str">
        <f t="shared" si="16"/>
        <v>M</v>
      </c>
      <c r="E107" s="113">
        <f t="shared" si="17"/>
        <v>2007</v>
      </c>
      <c r="F107" s="217" t="str">
        <f t="shared" si="18"/>
        <v>BENJAMIN</v>
      </c>
      <c r="G107" s="217" t="str">
        <f t="shared" si="19"/>
        <v>CEIP JOSE BARCENAS</v>
      </c>
      <c r="H107" s="71"/>
      <c r="I107" s="71"/>
    </row>
    <row r="108" spans="1:9" x14ac:dyDescent="0.25">
      <c r="A108" s="113">
        <v>102</v>
      </c>
      <c r="B108" s="215">
        <v>2163</v>
      </c>
      <c r="C108" s="216" t="str">
        <f t="shared" si="15"/>
        <v>ALBERTO MARTIN MARTIN</v>
      </c>
      <c r="D108" s="113" t="str">
        <f t="shared" si="16"/>
        <v>M</v>
      </c>
      <c r="E108" s="113">
        <f t="shared" si="17"/>
        <v>2008</v>
      </c>
      <c r="F108" s="217" t="str">
        <f t="shared" si="18"/>
        <v>BENJAMIN</v>
      </c>
      <c r="G108" s="217" t="str">
        <f t="shared" si="19"/>
        <v>JUAN RAMON JIMENEZ</v>
      </c>
      <c r="H108" s="71"/>
      <c r="I108" s="71"/>
    </row>
    <row r="109" spans="1:9" x14ac:dyDescent="0.25">
      <c r="A109" s="113">
        <v>103</v>
      </c>
      <c r="B109" s="215">
        <v>1283</v>
      </c>
      <c r="C109" s="216" t="str">
        <f t="shared" si="15"/>
        <v>PORRAS ARROBA, ALEJANDRO</v>
      </c>
      <c r="D109" s="113" t="str">
        <f t="shared" si="16"/>
        <v>M</v>
      </c>
      <c r="E109" s="113">
        <f t="shared" si="17"/>
        <v>2008</v>
      </c>
      <c r="F109" s="217" t="str">
        <f t="shared" si="18"/>
        <v>BENJAMIN</v>
      </c>
      <c r="G109" s="217" t="str">
        <f t="shared" si="19"/>
        <v>LA SALLE</v>
      </c>
      <c r="H109" s="71"/>
      <c r="I109" s="71"/>
    </row>
    <row r="110" spans="1:9" x14ac:dyDescent="0.25">
      <c r="A110" s="113">
        <v>104</v>
      </c>
      <c r="B110" s="215">
        <v>732</v>
      </c>
      <c r="C110" s="216" t="str">
        <f t="shared" si="15"/>
        <v>JIMENEZ DEL PINO, ALONSO</v>
      </c>
      <c r="D110" s="113" t="str">
        <f t="shared" si="16"/>
        <v>M</v>
      </c>
      <c r="E110" s="113">
        <f t="shared" si="17"/>
        <v>2007</v>
      </c>
      <c r="F110" s="217" t="str">
        <f t="shared" si="18"/>
        <v>BENJAMIN</v>
      </c>
      <c r="G110" s="217" t="str">
        <f t="shared" si="19"/>
        <v>JOAQUIN ALONSO-MISIONERAS</v>
      </c>
      <c r="H110" s="71"/>
      <c r="I110" s="71"/>
    </row>
    <row r="111" spans="1:9" x14ac:dyDescent="0.25">
      <c r="A111" s="113">
        <v>105</v>
      </c>
      <c r="B111" s="215">
        <v>1001</v>
      </c>
      <c r="C111" s="216" t="str">
        <f t="shared" si="15"/>
        <v>PULIDO HERNANDEZ, IVAN</v>
      </c>
      <c r="D111" s="113" t="str">
        <f t="shared" si="16"/>
        <v>M</v>
      </c>
      <c r="E111" s="113">
        <f t="shared" si="17"/>
        <v>2008</v>
      </c>
      <c r="F111" s="217" t="str">
        <f t="shared" si="18"/>
        <v>BENJAMIN</v>
      </c>
      <c r="G111" s="217" t="str">
        <f t="shared" si="19"/>
        <v>FERNANDO DE ROJAS</v>
      </c>
      <c r="H111" s="71"/>
      <c r="I111" s="71"/>
    </row>
    <row r="112" spans="1:9" x14ac:dyDescent="0.25">
      <c r="A112" s="113">
        <v>106</v>
      </c>
      <c r="B112" s="215">
        <v>731</v>
      </c>
      <c r="C112" s="216" t="str">
        <f t="shared" si="15"/>
        <v>FERNANDEZ MARTIN, DIEGO</v>
      </c>
      <c r="D112" s="113" t="str">
        <f t="shared" si="16"/>
        <v>M</v>
      </c>
      <c r="E112" s="113">
        <f t="shared" si="17"/>
        <v>2007</v>
      </c>
      <c r="F112" s="217" t="str">
        <f t="shared" si="18"/>
        <v>BENJAMIN</v>
      </c>
      <c r="G112" s="217" t="str">
        <f t="shared" si="19"/>
        <v>JOAQUIN ALONSO-MISIONERAS</v>
      </c>
      <c r="H112" s="71"/>
      <c r="I112" s="71"/>
    </row>
    <row r="113" spans="1:9" x14ac:dyDescent="0.25">
      <c r="A113" s="113">
        <v>107</v>
      </c>
      <c r="B113" s="215">
        <v>1275</v>
      </c>
      <c r="C113" s="216" t="str">
        <f t="shared" si="15"/>
        <v>MARTÍN GÓMEZ, JAVIER</v>
      </c>
      <c r="D113" s="113" t="str">
        <f t="shared" si="16"/>
        <v>M</v>
      </c>
      <c r="E113" s="113">
        <f t="shared" si="17"/>
        <v>2008</v>
      </c>
      <c r="F113" s="217" t="str">
        <f t="shared" si="18"/>
        <v>BENJAMIN</v>
      </c>
      <c r="G113" s="217" t="str">
        <f t="shared" si="19"/>
        <v>LA SALLE</v>
      </c>
      <c r="H113" s="71"/>
      <c r="I113" s="71"/>
    </row>
    <row r="114" spans="1:9" x14ac:dyDescent="0.25">
      <c r="A114" s="113">
        <v>108</v>
      </c>
      <c r="B114" s="215">
        <v>449</v>
      </c>
      <c r="C114" s="216" t="str">
        <f t="shared" si="15"/>
        <v>ALVARO MARTÍN REDONDO</v>
      </c>
      <c r="D114" s="113" t="str">
        <f t="shared" si="16"/>
        <v>M</v>
      </c>
      <c r="E114" s="113">
        <f t="shared" si="17"/>
        <v>2007</v>
      </c>
      <c r="F114" s="217" t="str">
        <f t="shared" si="18"/>
        <v>BENJAMIN</v>
      </c>
      <c r="G114" s="217" t="str">
        <f t="shared" si="19"/>
        <v>HERNAN CORTES</v>
      </c>
      <c r="H114" s="71"/>
      <c r="I114" s="71"/>
    </row>
    <row r="115" spans="1:9" x14ac:dyDescent="0.25">
      <c r="A115" s="113">
        <v>109</v>
      </c>
      <c r="B115" s="215">
        <v>1764</v>
      </c>
      <c r="C115" s="216" t="str">
        <f t="shared" si="15"/>
        <v>CESAR RINCON MARTIN</v>
      </c>
      <c r="D115" s="113" t="str">
        <f t="shared" si="16"/>
        <v>M</v>
      </c>
      <c r="E115" s="113">
        <f t="shared" si="17"/>
        <v>2007</v>
      </c>
      <c r="F115" s="217" t="str">
        <f t="shared" si="18"/>
        <v>BENJAMIN</v>
      </c>
      <c r="G115" s="217" t="str">
        <f t="shared" si="19"/>
        <v>CEIP NTRA SRA DEL PRADO</v>
      </c>
      <c r="H115" s="71"/>
      <c r="I115" s="71"/>
    </row>
    <row r="116" spans="1:9" x14ac:dyDescent="0.25">
      <c r="A116" s="113">
        <v>110</v>
      </c>
      <c r="B116" s="215">
        <v>2876</v>
      </c>
      <c r="C116" s="216" t="str">
        <f t="shared" si="15"/>
        <v>CARLOS GARCIA</v>
      </c>
      <c r="D116" s="113" t="str">
        <f t="shared" si="16"/>
        <v>M</v>
      </c>
      <c r="E116" s="113" t="e">
        <f t="shared" si="17"/>
        <v>#N/A</v>
      </c>
      <c r="F116" s="217" t="str">
        <f t="shared" si="18"/>
        <v>BENJAMIN</v>
      </c>
      <c r="G116" s="217" t="str">
        <f t="shared" si="19"/>
        <v>BARTOLOME NICOLAU</v>
      </c>
      <c r="H116" s="71"/>
      <c r="I116" s="71"/>
    </row>
    <row r="117" spans="1:9" x14ac:dyDescent="0.25">
      <c r="A117" s="113">
        <v>111</v>
      </c>
      <c r="B117" s="215">
        <v>1632</v>
      </c>
      <c r="C117" s="216" t="str">
        <f t="shared" si="15"/>
        <v>AARON ROSARIO MARTINEZ</v>
      </c>
      <c r="D117" s="113" t="str">
        <f t="shared" si="16"/>
        <v>M</v>
      </c>
      <c r="E117" s="113">
        <f t="shared" si="17"/>
        <v>2008</v>
      </c>
      <c r="F117" s="217" t="str">
        <f t="shared" si="18"/>
        <v>BENJAMIN</v>
      </c>
      <c r="G117" s="217" t="str">
        <f t="shared" si="19"/>
        <v>CEIP NTRA SRA DEL PRADO</v>
      </c>
      <c r="H117" s="71"/>
      <c r="I117" s="71"/>
    </row>
    <row r="118" spans="1:9" x14ac:dyDescent="0.25">
      <c r="A118" s="113">
        <v>112</v>
      </c>
      <c r="B118" s="215">
        <v>1284</v>
      </c>
      <c r="C118" s="216" t="str">
        <f t="shared" si="15"/>
        <v>GONZÁLEZ JIMÉNEZ, HUGO</v>
      </c>
      <c r="D118" s="113" t="str">
        <f t="shared" si="16"/>
        <v>M</v>
      </c>
      <c r="E118" s="113">
        <f t="shared" si="17"/>
        <v>2008</v>
      </c>
      <c r="F118" s="217" t="str">
        <f t="shared" si="18"/>
        <v>BENJAMIN</v>
      </c>
      <c r="G118" s="217" t="str">
        <f t="shared" si="19"/>
        <v>LA SALLE</v>
      </c>
      <c r="H118" s="71"/>
      <c r="I118" s="71"/>
    </row>
    <row r="119" spans="1:9" x14ac:dyDescent="0.25">
      <c r="A119" s="113">
        <v>113</v>
      </c>
      <c r="B119" s="215">
        <v>765</v>
      </c>
      <c r="C119" s="216" t="str">
        <f t="shared" si="15"/>
        <v>DURÁN NARVAES, ALEXANDER</v>
      </c>
      <c r="D119" s="113" t="str">
        <f t="shared" si="16"/>
        <v>M</v>
      </c>
      <c r="E119" s="113">
        <f t="shared" si="17"/>
        <v>2008</v>
      </c>
      <c r="F119" s="217" t="str">
        <f t="shared" si="18"/>
        <v>BENJAMIN</v>
      </c>
      <c r="G119" s="217" t="str">
        <f t="shared" si="19"/>
        <v>JOAQUIN ALONSO-MISIONERAS</v>
      </c>
      <c r="H119" s="71"/>
      <c r="I119" s="71"/>
    </row>
    <row r="120" spans="1:9" x14ac:dyDescent="0.25">
      <c r="A120" s="113">
        <v>114</v>
      </c>
      <c r="B120" s="215">
        <v>780</v>
      </c>
      <c r="C120" s="216" t="str">
        <f t="shared" si="15"/>
        <v>LOPEZ REAL, MARIO</v>
      </c>
      <c r="D120" s="113" t="str">
        <f t="shared" si="16"/>
        <v>M</v>
      </c>
      <c r="E120" s="113">
        <f t="shared" si="17"/>
        <v>2008</v>
      </c>
      <c r="F120" s="217" t="str">
        <f t="shared" si="18"/>
        <v>BENJAMIN</v>
      </c>
      <c r="G120" s="217" t="str">
        <f t="shared" si="19"/>
        <v>JOAQUIN ALONSO-MISIONERAS</v>
      </c>
      <c r="H120" s="71"/>
      <c r="I120" s="71"/>
    </row>
    <row r="121" spans="1:9" x14ac:dyDescent="0.25">
      <c r="A121" s="113">
        <v>115</v>
      </c>
      <c r="B121" s="215">
        <v>768</v>
      </c>
      <c r="C121" s="216" t="str">
        <f t="shared" si="15"/>
        <v>PINTO SIERRA, ALBERTO</v>
      </c>
      <c r="D121" s="113" t="str">
        <f t="shared" si="16"/>
        <v>M</v>
      </c>
      <c r="E121" s="113">
        <f t="shared" si="17"/>
        <v>2008</v>
      </c>
      <c r="F121" s="217" t="str">
        <f t="shared" si="18"/>
        <v>BENJAMIN</v>
      </c>
      <c r="G121" s="217" t="str">
        <f t="shared" si="19"/>
        <v>JOAQUIN ALONSO-MISIONERAS</v>
      </c>
      <c r="H121" s="71"/>
      <c r="I121" s="71"/>
    </row>
    <row r="122" spans="1:9" x14ac:dyDescent="0.25">
      <c r="A122" s="113">
        <v>116</v>
      </c>
      <c r="B122" s="215">
        <v>967</v>
      </c>
      <c r="C122" s="216" t="str">
        <f t="shared" si="15"/>
        <v>GONZALEZ DE LAS CUEVAS, JUAN</v>
      </c>
      <c r="D122" s="113" t="str">
        <f t="shared" si="16"/>
        <v>M</v>
      </c>
      <c r="E122" s="113">
        <f t="shared" si="17"/>
        <v>2008</v>
      </c>
      <c r="F122" s="217" t="str">
        <f t="shared" si="18"/>
        <v>BENJAMIN</v>
      </c>
      <c r="G122" s="217" t="str">
        <f t="shared" si="19"/>
        <v>FERNANDO DE ROJAS</v>
      </c>
      <c r="H122" s="71"/>
      <c r="I122" s="71"/>
    </row>
    <row r="123" spans="1:9" x14ac:dyDescent="0.25">
      <c r="A123" s="113">
        <v>117</v>
      </c>
      <c r="B123" s="215">
        <v>1181</v>
      </c>
      <c r="C123" s="216" t="str">
        <f t="shared" si="15"/>
        <v>FRESNEDA ARRIERO, RAÚL</v>
      </c>
      <c r="D123" s="113" t="str">
        <f t="shared" si="16"/>
        <v>M</v>
      </c>
      <c r="E123" s="113">
        <f t="shared" si="17"/>
        <v>2008</v>
      </c>
      <c r="F123" s="217" t="str">
        <f t="shared" si="18"/>
        <v>BENJAMIN</v>
      </c>
      <c r="G123" s="217" t="str">
        <f t="shared" si="19"/>
        <v>CEIP JOSE BARCENAS</v>
      </c>
      <c r="H123" s="71"/>
      <c r="I123" s="71"/>
    </row>
    <row r="124" spans="1:9" x14ac:dyDescent="0.25">
      <c r="A124" s="113">
        <v>118</v>
      </c>
      <c r="B124" s="215">
        <v>279</v>
      </c>
      <c r="C124" s="216" t="str">
        <f t="shared" si="15"/>
        <v>López Tejero, Daniel</v>
      </c>
      <c r="D124" s="113" t="str">
        <f t="shared" si="16"/>
        <v>M</v>
      </c>
      <c r="E124" s="113">
        <f t="shared" si="17"/>
        <v>2008</v>
      </c>
      <c r="F124" s="217" t="str">
        <f t="shared" si="18"/>
        <v>BENJAMIN</v>
      </c>
      <c r="G124" s="217" t="str">
        <f t="shared" si="19"/>
        <v>COLEGIO EXA</v>
      </c>
      <c r="H124" s="71"/>
      <c r="I124" s="71"/>
    </row>
    <row r="125" spans="1:9" x14ac:dyDescent="0.25">
      <c r="A125" s="113">
        <v>119</v>
      </c>
      <c r="B125" s="215">
        <v>284</v>
      </c>
      <c r="C125" s="216" t="str">
        <f t="shared" si="15"/>
        <v>Pérez Pérez, Christian</v>
      </c>
      <c r="D125" s="113" t="str">
        <f t="shared" si="16"/>
        <v>M</v>
      </c>
      <c r="E125" s="113">
        <f t="shared" si="17"/>
        <v>2008</v>
      </c>
      <c r="F125" s="217" t="str">
        <f t="shared" si="18"/>
        <v>BENJAMIN</v>
      </c>
      <c r="G125" s="217" t="str">
        <f t="shared" si="19"/>
        <v>COLEGIO EXA</v>
      </c>
      <c r="H125" s="71"/>
      <c r="I125" s="71"/>
    </row>
    <row r="126" spans="1:9" x14ac:dyDescent="0.25">
      <c r="A126" s="113">
        <v>120</v>
      </c>
      <c r="B126" s="215">
        <v>282</v>
      </c>
      <c r="C126" s="216" t="str">
        <f t="shared" si="15"/>
        <v>Peralta Recuero, Héctor</v>
      </c>
      <c r="D126" s="113" t="str">
        <f t="shared" si="16"/>
        <v>M</v>
      </c>
      <c r="E126" s="113">
        <f t="shared" si="17"/>
        <v>2008</v>
      </c>
      <c r="F126" s="217" t="str">
        <f t="shared" si="18"/>
        <v>BENJAMIN</v>
      </c>
      <c r="G126" s="217" t="str">
        <f t="shared" si="19"/>
        <v>COLEGIO EXA</v>
      </c>
      <c r="H126" s="71"/>
      <c r="I126" s="71"/>
    </row>
    <row r="127" spans="1:9" x14ac:dyDescent="0.25">
      <c r="A127" s="113">
        <v>121</v>
      </c>
      <c r="B127" s="215">
        <v>1168</v>
      </c>
      <c r="C127" s="216" t="str">
        <f t="shared" si="15"/>
        <v>MERCADO MONTAÑO, ALBERTO NICOLÁS</v>
      </c>
      <c r="D127" s="113" t="str">
        <f t="shared" si="16"/>
        <v>M</v>
      </c>
      <c r="E127" s="113">
        <f t="shared" si="17"/>
        <v>2007</v>
      </c>
      <c r="F127" s="217" t="str">
        <f t="shared" si="18"/>
        <v>BENJAMIN</v>
      </c>
      <c r="G127" s="217" t="str">
        <f t="shared" si="19"/>
        <v>ANTONIO MACHADO</v>
      </c>
      <c r="H127" s="71"/>
      <c r="I127" s="71"/>
    </row>
    <row r="128" spans="1:9" x14ac:dyDescent="0.25">
      <c r="A128" s="113">
        <v>122</v>
      </c>
      <c r="B128" s="215">
        <v>1253</v>
      </c>
      <c r="C128" s="216" t="str">
        <f t="shared" si="15"/>
        <v>CORRAL CONTRERAS, SERGI</v>
      </c>
      <c r="D128" s="113" t="str">
        <f t="shared" si="16"/>
        <v>M</v>
      </c>
      <c r="E128" s="113">
        <f t="shared" si="17"/>
        <v>2007</v>
      </c>
      <c r="F128" s="217" t="str">
        <f t="shared" si="18"/>
        <v>BENJAMIN</v>
      </c>
      <c r="G128" s="217" t="str">
        <f t="shared" si="19"/>
        <v>CEIP JOSE BARCENAS</v>
      </c>
      <c r="H128" s="71"/>
      <c r="I128" s="71"/>
    </row>
    <row r="129" spans="1:9" x14ac:dyDescent="0.25">
      <c r="A129" s="113">
        <v>123</v>
      </c>
      <c r="B129" s="113">
        <v>570</v>
      </c>
      <c r="C129" s="216" t="str">
        <f t="shared" si="15"/>
        <v>GARCÍA IGUAL, DANIEL</v>
      </c>
      <c r="D129" s="113" t="str">
        <f t="shared" si="16"/>
        <v>M</v>
      </c>
      <c r="E129" s="113">
        <f t="shared" si="17"/>
        <v>2007</v>
      </c>
      <c r="F129" s="217" t="str">
        <f t="shared" si="18"/>
        <v>BENJAMIN</v>
      </c>
      <c r="G129" s="217" t="str">
        <f t="shared" si="19"/>
        <v>CEIP PABLO IGLESIAS</v>
      </c>
      <c r="H129" s="71"/>
      <c r="I129" s="71"/>
    </row>
    <row r="130" spans="1:9" x14ac:dyDescent="0.25">
      <c r="A130" s="113">
        <v>124</v>
      </c>
      <c r="B130" s="215">
        <v>291</v>
      </c>
      <c r="C130" s="216" t="str">
        <f t="shared" si="15"/>
        <v>Tena Moreno, Óliver</v>
      </c>
      <c r="D130" s="113" t="str">
        <f t="shared" si="16"/>
        <v>M</v>
      </c>
      <c r="E130" s="113">
        <f t="shared" si="17"/>
        <v>2007</v>
      </c>
      <c r="F130" s="217" t="str">
        <f t="shared" si="18"/>
        <v>BENJAMIN</v>
      </c>
      <c r="G130" s="217" t="str">
        <f t="shared" si="19"/>
        <v>COLEGIO EXA</v>
      </c>
      <c r="H130" s="71"/>
      <c r="I130" s="71"/>
    </row>
    <row r="131" spans="1:9" x14ac:dyDescent="0.25">
      <c r="A131" s="113">
        <v>125</v>
      </c>
      <c r="B131" s="215">
        <v>563</v>
      </c>
      <c r="C131" s="216" t="str">
        <f t="shared" si="15"/>
        <v>RUIZ SÁNCHEZ, MARIO</v>
      </c>
      <c r="D131" s="113" t="str">
        <f t="shared" si="16"/>
        <v>M</v>
      </c>
      <c r="E131" s="113">
        <f t="shared" si="17"/>
        <v>2007</v>
      </c>
      <c r="F131" s="217" t="str">
        <f t="shared" si="18"/>
        <v>BENJAMIN</v>
      </c>
      <c r="G131" s="217" t="str">
        <f t="shared" si="19"/>
        <v>CEIP PABLO IGLESIAS</v>
      </c>
      <c r="H131" s="71"/>
      <c r="I131" s="71"/>
    </row>
    <row r="132" spans="1:9" x14ac:dyDescent="0.25">
      <c r="A132" s="113">
        <v>126</v>
      </c>
      <c r="B132" s="215">
        <v>1134</v>
      </c>
      <c r="C132" s="216" t="str">
        <f t="shared" si="15"/>
        <v>JORGE PATÓN ARAGÓN</v>
      </c>
      <c r="D132" s="113" t="str">
        <f t="shared" si="16"/>
        <v>M</v>
      </c>
      <c r="E132" s="113">
        <f t="shared" si="17"/>
        <v>2008</v>
      </c>
      <c r="F132" s="217" t="str">
        <f t="shared" si="18"/>
        <v>BENJAMIN</v>
      </c>
      <c r="G132" s="217" t="str">
        <f t="shared" si="19"/>
        <v>ADALID MENESES</v>
      </c>
      <c r="H132" s="71"/>
      <c r="I132" s="71"/>
    </row>
    <row r="133" spans="1:9" x14ac:dyDescent="0.25">
      <c r="A133" s="113">
        <v>127</v>
      </c>
      <c r="B133" s="215">
        <v>747</v>
      </c>
      <c r="C133" s="216" t="str">
        <f t="shared" si="15"/>
        <v>GARCÍA BUENDIA, MIGUEL</v>
      </c>
      <c r="D133" s="113" t="str">
        <f t="shared" si="16"/>
        <v>M</v>
      </c>
      <c r="E133" s="113">
        <f t="shared" si="17"/>
        <v>2007</v>
      </c>
      <c r="F133" s="217" t="str">
        <f t="shared" si="18"/>
        <v>BENJAMIN</v>
      </c>
      <c r="G133" s="217" t="str">
        <f t="shared" si="19"/>
        <v>JOAQUIN ALONSO-MISIONERAS</v>
      </c>
      <c r="H133" s="71"/>
      <c r="I133" s="71"/>
    </row>
    <row r="134" spans="1:9" x14ac:dyDescent="0.25">
      <c r="A134" s="113">
        <v>128</v>
      </c>
      <c r="B134" s="215">
        <v>1918</v>
      </c>
      <c r="C134" s="216" t="str">
        <f t="shared" si="15"/>
        <v>REINA SANCHEZ, ADRIAN</v>
      </c>
      <c r="D134" s="113" t="str">
        <f t="shared" si="16"/>
        <v>M</v>
      </c>
      <c r="E134" s="113">
        <f t="shared" si="17"/>
        <v>2007</v>
      </c>
      <c r="F134" s="217" t="str">
        <f t="shared" si="18"/>
        <v>BENJAMIN</v>
      </c>
      <c r="G134" s="217" t="str">
        <f t="shared" si="19"/>
        <v>CRISTOBAL COLON</v>
      </c>
      <c r="H134" s="71"/>
      <c r="I134" s="71"/>
    </row>
    <row r="135" spans="1:9" x14ac:dyDescent="0.25">
      <c r="A135" s="113">
        <v>129</v>
      </c>
      <c r="B135" s="215">
        <v>344</v>
      </c>
      <c r="C135" s="216" t="str">
        <f t="shared" ref="C135:C148" si="20">VLOOKUP(B135,COLEGIOS16,2,FALSE)</f>
        <v>Buendía Ibáñez, Luis</v>
      </c>
      <c r="D135" s="113" t="str">
        <f t="shared" ref="D135:D148" si="21">VLOOKUP(B135,COLEGIOS16,4,FALSE)</f>
        <v>M</v>
      </c>
      <c r="E135" s="113">
        <f t="shared" ref="E135:E148" si="22">VLOOKUP(B135,COLEGIOS2014,5,FALSE)</f>
        <v>2008</v>
      </c>
      <c r="F135" s="217" t="str">
        <f t="shared" ref="F135:F148" si="23">VLOOKUP(B135,COLEGIOS16,6,FALSE)</f>
        <v>BENJAMIN</v>
      </c>
      <c r="G135" s="217" t="str">
        <f t="shared" ref="G135:G148" si="24">VLOOKUP(B135,COLEGIOS16,7,FALSE)</f>
        <v>LA MILAGROSA</v>
      </c>
      <c r="H135" s="71"/>
      <c r="I135" s="71"/>
    </row>
    <row r="136" spans="1:9" x14ac:dyDescent="0.25">
      <c r="A136" s="113">
        <v>130</v>
      </c>
      <c r="B136" s="215">
        <v>346</v>
      </c>
      <c r="C136" s="216" t="str">
        <f t="shared" si="20"/>
        <v>Iglesias Istrate, Ricardo</v>
      </c>
      <c r="D136" s="113" t="str">
        <f t="shared" si="21"/>
        <v>M</v>
      </c>
      <c r="E136" s="113">
        <f t="shared" si="22"/>
        <v>2008</v>
      </c>
      <c r="F136" s="217" t="str">
        <f t="shared" si="23"/>
        <v>BENJAMIN</v>
      </c>
      <c r="G136" s="217" t="str">
        <f t="shared" si="24"/>
        <v>LA MILAGROSA</v>
      </c>
      <c r="H136" s="71"/>
      <c r="I136" s="71"/>
    </row>
    <row r="137" spans="1:9" x14ac:dyDescent="0.25">
      <c r="A137" s="113">
        <v>131</v>
      </c>
      <c r="B137" s="215">
        <v>1811</v>
      </c>
      <c r="C137" s="216" t="str">
        <f t="shared" si="20"/>
        <v>NOMBELA SANCHEZ, ISMAEL</v>
      </c>
      <c r="D137" s="113" t="str">
        <f t="shared" si="21"/>
        <v>M</v>
      </c>
      <c r="E137" s="113">
        <f t="shared" si="22"/>
        <v>2008</v>
      </c>
      <c r="F137" s="217" t="str">
        <f t="shared" si="23"/>
        <v>BENJAMIN</v>
      </c>
      <c r="G137" s="217" t="str">
        <f t="shared" si="24"/>
        <v>CLEMENTE PALENCIA</v>
      </c>
      <c r="H137" s="71"/>
      <c r="I137" s="71"/>
    </row>
    <row r="138" spans="1:9" x14ac:dyDescent="0.25">
      <c r="A138" s="113">
        <v>132</v>
      </c>
      <c r="B138" s="215">
        <v>1822</v>
      </c>
      <c r="C138" s="216" t="str">
        <f t="shared" si="20"/>
        <v>SERGIO DURAN JIMENEZ</v>
      </c>
      <c r="D138" s="113" t="str">
        <f t="shared" si="21"/>
        <v>M</v>
      </c>
      <c r="E138" s="113">
        <f t="shared" si="22"/>
        <v>2008</v>
      </c>
      <c r="F138" s="217" t="str">
        <f t="shared" si="23"/>
        <v>BENJAMIN</v>
      </c>
      <c r="G138" s="217" t="str">
        <f t="shared" si="24"/>
        <v>CLEMENTE PALENCIA</v>
      </c>
      <c r="H138" s="71"/>
      <c r="I138" s="71"/>
    </row>
    <row r="139" spans="1:9" x14ac:dyDescent="0.25">
      <c r="A139" s="113">
        <v>133</v>
      </c>
      <c r="B139" s="215">
        <v>781</v>
      </c>
      <c r="C139" s="216" t="str">
        <f t="shared" si="20"/>
        <v>DE MARCOS BARRASA, HUGO</v>
      </c>
      <c r="D139" s="113" t="str">
        <f t="shared" si="21"/>
        <v>M</v>
      </c>
      <c r="E139" s="113">
        <f t="shared" si="22"/>
        <v>2008</v>
      </c>
      <c r="F139" s="217" t="str">
        <f t="shared" si="23"/>
        <v>BENJAMIN</v>
      </c>
      <c r="G139" s="217" t="str">
        <f t="shared" si="24"/>
        <v>JOAQUIN ALONSO-MISIONERAS</v>
      </c>
      <c r="H139" s="71"/>
      <c r="I139" s="71"/>
    </row>
    <row r="140" spans="1:9" x14ac:dyDescent="0.25">
      <c r="A140" s="113">
        <v>134</v>
      </c>
      <c r="B140" s="215">
        <v>137</v>
      </c>
      <c r="C140" s="216" t="str">
        <f t="shared" si="20"/>
        <v>ROBLEDO DE ANA,HUGO</v>
      </c>
      <c r="D140" s="113" t="str">
        <f t="shared" si="21"/>
        <v>M</v>
      </c>
      <c r="E140" s="113">
        <f t="shared" si="22"/>
        <v>2009</v>
      </c>
      <c r="F140" s="217" t="str">
        <f t="shared" si="23"/>
        <v>PREBENJAMIN</v>
      </c>
      <c r="G140" s="217" t="str">
        <f t="shared" si="24"/>
        <v>MARISTAS</v>
      </c>
      <c r="H140" s="71"/>
      <c r="I140" s="71"/>
    </row>
    <row r="141" spans="1:9" x14ac:dyDescent="0.25">
      <c r="A141" s="113">
        <v>135</v>
      </c>
      <c r="B141" s="215">
        <v>178</v>
      </c>
      <c r="C141" s="216" t="str">
        <f t="shared" si="20"/>
        <v>NUÑEZ TOMAS,FELIPE</v>
      </c>
      <c r="D141" s="113" t="str">
        <f t="shared" si="21"/>
        <v>M</v>
      </c>
      <c r="E141" s="113">
        <f t="shared" si="22"/>
        <v>2008</v>
      </c>
      <c r="F141" s="217" t="str">
        <f t="shared" si="23"/>
        <v>BENJAMIN</v>
      </c>
      <c r="G141" s="217" t="str">
        <f t="shared" si="24"/>
        <v>MARISTAS</v>
      </c>
      <c r="H141" s="71"/>
      <c r="I141" s="71"/>
    </row>
    <row r="142" spans="1:9" x14ac:dyDescent="0.25">
      <c r="A142" s="113">
        <v>136</v>
      </c>
      <c r="B142" s="215">
        <v>979</v>
      </c>
      <c r="C142" s="216" t="str">
        <f t="shared" si="20"/>
        <v>DE LA CRUZ GONZALEZ, IVAN</v>
      </c>
      <c r="D142" s="113" t="str">
        <f t="shared" si="21"/>
        <v>M</v>
      </c>
      <c r="E142" s="113">
        <f t="shared" si="22"/>
        <v>2007</v>
      </c>
      <c r="F142" s="217" t="str">
        <f t="shared" si="23"/>
        <v>BENJAMIN</v>
      </c>
      <c r="G142" s="217" t="str">
        <f t="shared" si="24"/>
        <v>FERNANDO DE ROJAS</v>
      </c>
      <c r="H142" s="71"/>
      <c r="I142" s="71"/>
    </row>
    <row r="143" spans="1:9" x14ac:dyDescent="0.25">
      <c r="A143" s="113">
        <v>137</v>
      </c>
      <c r="B143" s="215">
        <v>442</v>
      </c>
      <c r="C143" s="216" t="str">
        <f t="shared" si="20"/>
        <v>IÑAKI VIZCAINO HERNANZ</v>
      </c>
      <c r="D143" s="113" t="str">
        <f t="shared" si="21"/>
        <v>M</v>
      </c>
      <c r="E143" s="113">
        <f t="shared" si="22"/>
        <v>2008</v>
      </c>
      <c r="F143" s="217" t="str">
        <f t="shared" si="23"/>
        <v>BENJAMIN</v>
      </c>
      <c r="G143" s="217" t="str">
        <f t="shared" si="24"/>
        <v>HERNAN CORTES</v>
      </c>
      <c r="H143" s="71"/>
      <c r="I143" s="71"/>
    </row>
    <row r="144" spans="1:9" x14ac:dyDescent="0.25">
      <c r="A144" s="113">
        <v>138</v>
      </c>
      <c r="B144" s="215">
        <v>1166</v>
      </c>
      <c r="C144" s="216" t="str">
        <f t="shared" si="20"/>
        <v>BACA, DAVID CONSTANTÍN</v>
      </c>
      <c r="D144" s="113" t="str">
        <f t="shared" si="21"/>
        <v>M</v>
      </c>
      <c r="E144" s="113">
        <f t="shared" si="22"/>
        <v>2008</v>
      </c>
      <c r="F144" s="217" t="str">
        <f t="shared" si="23"/>
        <v>BENJAMIN</v>
      </c>
      <c r="G144" s="217" t="str">
        <f t="shared" si="24"/>
        <v>ANTONIO MACHADO</v>
      </c>
      <c r="H144" s="71"/>
      <c r="I144" s="71"/>
    </row>
    <row r="145" spans="1:9" x14ac:dyDescent="0.25">
      <c r="A145" s="113">
        <v>139</v>
      </c>
      <c r="B145" s="215">
        <v>154</v>
      </c>
      <c r="C145" s="216" t="str">
        <f t="shared" si="20"/>
        <v>SANCHEZ AGÜERO,LUIS</v>
      </c>
      <c r="D145" s="113" t="str">
        <f t="shared" si="21"/>
        <v>M</v>
      </c>
      <c r="E145" s="113">
        <f t="shared" si="22"/>
        <v>2007</v>
      </c>
      <c r="F145" s="217" t="str">
        <f t="shared" si="23"/>
        <v>BENJAMIN</v>
      </c>
      <c r="G145" s="217" t="str">
        <f t="shared" si="24"/>
        <v>MARISTAS</v>
      </c>
      <c r="H145" s="71"/>
      <c r="I145" s="71"/>
    </row>
    <row r="146" spans="1:9" x14ac:dyDescent="0.25">
      <c r="A146" s="113">
        <v>140</v>
      </c>
      <c r="B146" s="215">
        <v>223</v>
      </c>
      <c r="C146" s="216" t="str">
        <f t="shared" si="20"/>
        <v>BIELSA OJEA,ALVARO</v>
      </c>
      <c r="D146" s="113" t="str">
        <f t="shared" si="21"/>
        <v>M</v>
      </c>
      <c r="E146" s="113">
        <f t="shared" si="22"/>
        <v>2004</v>
      </c>
      <c r="F146" s="217" t="str">
        <f t="shared" si="23"/>
        <v>INFANTIL</v>
      </c>
      <c r="G146" s="217" t="str">
        <f t="shared" si="24"/>
        <v>MARISTAS</v>
      </c>
      <c r="H146" s="71"/>
      <c r="I146" s="71"/>
    </row>
    <row r="147" spans="1:9" x14ac:dyDescent="0.25">
      <c r="A147" s="113">
        <v>141</v>
      </c>
      <c r="B147" s="215">
        <v>750</v>
      </c>
      <c r="C147" s="216" t="str">
        <f t="shared" si="20"/>
        <v>ORGÁZ GUERRERO, GUILLERMO</v>
      </c>
      <c r="D147" s="113" t="str">
        <f t="shared" si="21"/>
        <v>M</v>
      </c>
      <c r="E147" s="113">
        <f t="shared" si="22"/>
        <v>2007</v>
      </c>
      <c r="F147" s="217" t="str">
        <f t="shared" si="23"/>
        <v>BENJAMIN</v>
      </c>
      <c r="G147" s="217" t="str">
        <f t="shared" si="24"/>
        <v>JOAQUIN ALONSO-MISIONERAS</v>
      </c>
      <c r="H147" s="71"/>
      <c r="I147" s="71"/>
    </row>
    <row r="148" spans="1:9" x14ac:dyDescent="0.25">
      <c r="A148" s="113">
        <v>142</v>
      </c>
      <c r="B148" s="215">
        <v>272</v>
      </c>
      <c r="C148" s="216" t="str">
        <f t="shared" si="20"/>
        <v>Chico Juárez, Darío</v>
      </c>
      <c r="D148" s="113" t="str">
        <f t="shared" si="21"/>
        <v>M</v>
      </c>
      <c r="E148" s="113">
        <f t="shared" si="22"/>
        <v>2008</v>
      </c>
      <c r="F148" s="217" t="str">
        <f t="shared" si="23"/>
        <v>BENJAMIN</v>
      </c>
      <c r="G148" s="217" t="str">
        <f t="shared" si="24"/>
        <v>COLEGIO EXA</v>
      </c>
      <c r="H148" s="71"/>
      <c r="I148" s="71"/>
    </row>
    <row r="149" spans="1:9" x14ac:dyDescent="0.25">
      <c r="A149" s="113">
        <v>143</v>
      </c>
      <c r="B149" s="215">
        <v>1634</v>
      </c>
      <c r="C149" s="216" t="str">
        <f t="shared" ref="C149:C166" si="25">VLOOKUP(B149,COLEGIOS16,2,FALSE)</f>
        <v>MATEO DEL MAZO MORENO</v>
      </c>
      <c r="D149" s="113" t="str">
        <f t="shared" ref="D149:D166" si="26">VLOOKUP(B149,COLEGIOS16,4,FALSE)</f>
        <v>M</v>
      </c>
      <c r="E149" s="113">
        <f t="shared" ref="E149:E166" si="27">VLOOKUP(B149,COLEGIOS2014,5,FALSE)</f>
        <v>2008</v>
      </c>
      <c r="F149" s="217" t="str">
        <f t="shared" ref="F149:F166" si="28">VLOOKUP(B149,COLEGIOS16,6,FALSE)</f>
        <v>BENJAMIN</v>
      </c>
      <c r="G149" s="217" t="str">
        <f t="shared" ref="G149:G166" si="29">VLOOKUP(B149,COLEGIOS16,7,FALSE)</f>
        <v>CEIP NTRA SRA DEL PRADO</v>
      </c>
      <c r="H149" s="71"/>
      <c r="I149" s="71"/>
    </row>
    <row r="150" spans="1:9" x14ac:dyDescent="0.25">
      <c r="A150" s="113">
        <v>144</v>
      </c>
      <c r="B150" s="215">
        <v>1633</v>
      </c>
      <c r="C150" s="216" t="str">
        <f t="shared" si="25"/>
        <v>DIEGO KIET ANDRÉS ESPÁRRAGO</v>
      </c>
      <c r="D150" s="113" t="str">
        <f t="shared" si="26"/>
        <v>M</v>
      </c>
      <c r="E150" s="113">
        <f t="shared" si="27"/>
        <v>2008</v>
      </c>
      <c r="F150" s="217" t="str">
        <f t="shared" si="28"/>
        <v>BENJAMIN</v>
      </c>
      <c r="G150" s="217" t="str">
        <f t="shared" si="29"/>
        <v>CEIP NTRA SRA DEL PRADO</v>
      </c>
      <c r="H150" s="71"/>
      <c r="I150" s="71"/>
    </row>
    <row r="151" spans="1:9" x14ac:dyDescent="0.25">
      <c r="A151" s="113">
        <v>145</v>
      </c>
      <c r="B151" s="215">
        <v>1626</v>
      </c>
      <c r="C151" s="216" t="str">
        <f t="shared" si="25"/>
        <v>ALVARO CORRALES AGUADO</v>
      </c>
      <c r="D151" s="113" t="str">
        <f t="shared" si="26"/>
        <v>M</v>
      </c>
      <c r="E151" s="113">
        <f t="shared" si="27"/>
        <v>2008</v>
      </c>
      <c r="F151" s="217" t="str">
        <f t="shared" si="28"/>
        <v>BENJAMIN</v>
      </c>
      <c r="G151" s="217" t="str">
        <f t="shared" si="29"/>
        <v>CEIP NTRA SRA DEL PRADO</v>
      </c>
      <c r="H151" s="71"/>
      <c r="I151" s="71"/>
    </row>
    <row r="152" spans="1:9" x14ac:dyDescent="0.25">
      <c r="A152" s="113">
        <v>146</v>
      </c>
      <c r="B152" s="215">
        <v>972</v>
      </c>
      <c r="C152" s="216" t="str">
        <f t="shared" si="25"/>
        <v>NUÑEZ PALOMEQUE, ANGEL</v>
      </c>
      <c r="D152" s="113" t="str">
        <f t="shared" si="26"/>
        <v>M</v>
      </c>
      <c r="E152" s="113">
        <f t="shared" si="27"/>
        <v>2008</v>
      </c>
      <c r="F152" s="217" t="str">
        <f t="shared" si="28"/>
        <v>BENJAMIN</v>
      </c>
      <c r="G152" s="217" t="str">
        <f t="shared" si="29"/>
        <v>FERNANDO DE ROJAS</v>
      </c>
      <c r="H152" s="71"/>
      <c r="I152" s="71"/>
    </row>
    <row r="153" spans="1:9" x14ac:dyDescent="0.25">
      <c r="A153" s="113">
        <v>147</v>
      </c>
      <c r="B153" s="215">
        <v>971</v>
      </c>
      <c r="C153" s="216" t="str">
        <f t="shared" si="25"/>
        <v>GUERRA HERAS, BRUNO</v>
      </c>
      <c r="D153" s="113" t="str">
        <f t="shared" si="26"/>
        <v>M</v>
      </c>
      <c r="E153" s="113">
        <f t="shared" si="27"/>
        <v>2008</v>
      </c>
      <c r="F153" s="217" t="str">
        <f t="shared" si="28"/>
        <v>BENJAMIN</v>
      </c>
      <c r="G153" s="217" t="str">
        <f t="shared" si="29"/>
        <v>FERNANDO DE ROJAS</v>
      </c>
      <c r="H153" s="71"/>
      <c r="I153" s="71"/>
    </row>
    <row r="154" spans="1:9" x14ac:dyDescent="0.25">
      <c r="A154" s="113">
        <v>148</v>
      </c>
      <c r="B154" s="215">
        <v>1616</v>
      </c>
      <c r="C154" s="216" t="str">
        <f t="shared" si="25"/>
        <v>SERGIO CRESPO</v>
      </c>
      <c r="D154" s="113" t="str">
        <f t="shared" si="26"/>
        <v>M</v>
      </c>
      <c r="E154" s="113">
        <f t="shared" si="27"/>
        <v>2008</v>
      </c>
      <c r="F154" s="217" t="str">
        <f t="shared" si="28"/>
        <v>BENJAMIN</v>
      </c>
      <c r="G154" s="217" t="str">
        <f t="shared" si="29"/>
        <v>CEIP NTRA SRA DEL PRADO</v>
      </c>
      <c r="H154" s="71"/>
      <c r="I154" s="71"/>
    </row>
    <row r="155" spans="1:9" x14ac:dyDescent="0.25">
      <c r="A155" s="113">
        <v>149</v>
      </c>
      <c r="B155" s="215">
        <v>969</v>
      </c>
      <c r="C155" s="216" t="str">
        <f t="shared" si="25"/>
        <v>SANCHEZ FLORES, HUGO</v>
      </c>
      <c r="D155" s="113" t="str">
        <f t="shared" si="26"/>
        <v>M</v>
      </c>
      <c r="E155" s="113">
        <f t="shared" si="27"/>
        <v>2008</v>
      </c>
      <c r="F155" s="217" t="str">
        <f t="shared" si="28"/>
        <v>BENJAMIN</v>
      </c>
      <c r="G155" s="217" t="str">
        <f t="shared" si="29"/>
        <v>FERNANDO DE ROJAS</v>
      </c>
      <c r="H155" s="71"/>
      <c r="I155" s="71"/>
    </row>
    <row r="156" spans="1:9" x14ac:dyDescent="0.25">
      <c r="A156" s="113">
        <v>150</v>
      </c>
      <c r="B156" s="215">
        <v>1145</v>
      </c>
      <c r="C156" s="216" t="str">
        <f t="shared" si="25"/>
        <v>STALYN PINCAY ALAVA</v>
      </c>
      <c r="D156" s="113" t="str">
        <f t="shared" si="26"/>
        <v>M</v>
      </c>
      <c r="E156" s="113">
        <f t="shared" si="27"/>
        <v>2007</v>
      </c>
      <c r="F156" s="217" t="str">
        <f t="shared" si="28"/>
        <v>BENJAMIN</v>
      </c>
      <c r="G156" s="217" t="str">
        <f t="shared" si="29"/>
        <v>ADALID MENESES</v>
      </c>
      <c r="H156" s="71"/>
      <c r="I156" s="71"/>
    </row>
    <row r="157" spans="1:9" x14ac:dyDescent="0.25">
      <c r="A157" s="113">
        <v>151</v>
      </c>
      <c r="B157" s="215">
        <v>2143</v>
      </c>
      <c r="C157" s="216" t="str">
        <f t="shared" si="25"/>
        <v>DAVID SOTO CARMONA</v>
      </c>
      <c r="D157" s="113" t="str">
        <f t="shared" si="26"/>
        <v>M</v>
      </c>
      <c r="E157" s="113">
        <f t="shared" si="27"/>
        <v>2007</v>
      </c>
      <c r="F157" s="217" t="str">
        <f t="shared" si="28"/>
        <v>BENJAMIN</v>
      </c>
      <c r="G157" s="217" t="str">
        <f t="shared" si="29"/>
        <v>JUAN RAMON JIMENEZ</v>
      </c>
      <c r="H157" s="71"/>
      <c r="I157" s="71"/>
    </row>
    <row r="158" spans="1:9" x14ac:dyDescent="0.25">
      <c r="A158" s="113">
        <v>152</v>
      </c>
      <c r="B158" s="215">
        <v>746</v>
      </c>
      <c r="C158" s="216" t="str">
        <f t="shared" si="25"/>
        <v>FERNANDEZ MUÑOZ, HÉCTOR</v>
      </c>
      <c r="D158" s="113" t="str">
        <f t="shared" si="26"/>
        <v>M</v>
      </c>
      <c r="E158" s="113">
        <f t="shared" si="27"/>
        <v>2007</v>
      </c>
      <c r="F158" s="217" t="str">
        <f t="shared" si="28"/>
        <v>BENJAMIN</v>
      </c>
      <c r="G158" s="217" t="str">
        <f t="shared" si="29"/>
        <v>JOAQUIN ALONSO-MISIONERAS</v>
      </c>
      <c r="H158" s="71"/>
      <c r="I158" s="71"/>
    </row>
    <row r="159" spans="1:9" x14ac:dyDescent="0.25">
      <c r="A159" s="113">
        <v>153</v>
      </c>
      <c r="B159" s="215">
        <v>560</v>
      </c>
      <c r="C159" s="216" t="str">
        <f t="shared" si="25"/>
        <v>LÓPEZ PEÑA, DANIEL</v>
      </c>
      <c r="D159" s="113" t="str">
        <f t="shared" si="26"/>
        <v>M</v>
      </c>
      <c r="E159" s="113">
        <f t="shared" si="27"/>
        <v>2007</v>
      </c>
      <c r="F159" s="217" t="str">
        <f t="shared" si="28"/>
        <v>BENJAMIN</v>
      </c>
      <c r="G159" s="217" t="str">
        <f t="shared" si="29"/>
        <v>CEIP PABLO IGLESIAS</v>
      </c>
      <c r="H159" s="71"/>
      <c r="I159" s="71"/>
    </row>
    <row r="160" spans="1:9" x14ac:dyDescent="0.25">
      <c r="A160" s="113">
        <v>154</v>
      </c>
      <c r="B160" s="215">
        <v>1002</v>
      </c>
      <c r="C160" s="216" t="str">
        <f t="shared" si="25"/>
        <v>MORENO SAAVEDRA, JUAN ANTON</v>
      </c>
      <c r="D160" s="113" t="str">
        <f t="shared" si="26"/>
        <v>M</v>
      </c>
      <c r="E160" s="113">
        <f t="shared" si="27"/>
        <v>2008</v>
      </c>
      <c r="F160" s="217" t="str">
        <f t="shared" si="28"/>
        <v>BENJAMIN</v>
      </c>
      <c r="G160" s="217" t="str">
        <f t="shared" si="29"/>
        <v>FERNANDO DE ROJAS</v>
      </c>
      <c r="H160" s="71"/>
      <c r="I160" s="71"/>
    </row>
    <row r="161" spans="1:9" x14ac:dyDescent="0.25">
      <c r="A161" s="113">
        <v>155</v>
      </c>
      <c r="B161" s="215">
        <v>1728</v>
      </c>
      <c r="C161" s="216" t="str">
        <f t="shared" si="25"/>
        <v>RODRIGO MORENO, CESAR</v>
      </c>
      <c r="D161" s="113" t="str">
        <f t="shared" si="26"/>
        <v>M</v>
      </c>
      <c r="E161" s="113">
        <f t="shared" si="27"/>
        <v>2007</v>
      </c>
      <c r="F161" s="217" t="str">
        <f t="shared" si="28"/>
        <v>BENJAMIN</v>
      </c>
      <c r="G161" s="217" t="str">
        <f t="shared" si="29"/>
        <v>CERVANTES</v>
      </c>
      <c r="H161" s="71"/>
      <c r="I161" s="71"/>
    </row>
    <row r="162" spans="1:9" x14ac:dyDescent="0.25">
      <c r="A162" s="113">
        <v>156</v>
      </c>
      <c r="B162" s="215">
        <v>280</v>
      </c>
      <c r="C162" s="216" t="str">
        <f t="shared" si="25"/>
        <v>Lumbreras Espejel, Mario</v>
      </c>
      <c r="D162" s="113" t="str">
        <f t="shared" si="26"/>
        <v>M</v>
      </c>
      <c r="E162" s="113">
        <f t="shared" si="27"/>
        <v>2008</v>
      </c>
      <c r="F162" s="217" t="str">
        <f t="shared" si="28"/>
        <v>BENJAMIN</v>
      </c>
      <c r="G162" s="217" t="str">
        <f t="shared" si="29"/>
        <v>COLEGIO EXA</v>
      </c>
      <c r="H162" s="71"/>
      <c r="I162" s="71"/>
    </row>
    <row r="163" spans="1:9" x14ac:dyDescent="0.25">
      <c r="A163" s="113">
        <v>157</v>
      </c>
      <c r="B163" s="215">
        <v>273</v>
      </c>
      <c r="C163" s="216" t="str">
        <f t="shared" si="25"/>
        <v>de Jesús Martín, Mario</v>
      </c>
      <c r="D163" s="113" t="str">
        <f t="shared" si="26"/>
        <v>M</v>
      </c>
      <c r="E163" s="113">
        <f t="shared" si="27"/>
        <v>2008</v>
      </c>
      <c r="F163" s="217" t="str">
        <f t="shared" si="28"/>
        <v>BENJAMIN</v>
      </c>
      <c r="G163" s="217" t="str">
        <f t="shared" si="29"/>
        <v>COLEGIO EXA</v>
      </c>
      <c r="H163" s="71"/>
      <c r="I163" s="71"/>
    </row>
    <row r="164" spans="1:9" x14ac:dyDescent="0.25">
      <c r="A164" s="113">
        <v>158</v>
      </c>
      <c r="B164" s="215">
        <v>281</v>
      </c>
      <c r="C164" s="216" t="str">
        <f t="shared" si="25"/>
        <v>Manzanas Domínguez, Jorge</v>
      </c>
      <c r="D164" s="113" t="str">
        <f t="shared" si="26"/>
        <v>M</v>
      </c>
      <c r="E164" s="113">
        <f t="shared" si="27"/>
        <v>2008</v>
      </c>
      <c r="F164" s="217" t="str">
        <f t="shared" si="28"/>
        <v>BENJAMIN</v>
      </c>
      <c r="G164" s="217" t="str">
        <f t="shared" si="29"/>
        <v>COLEGIO EXA</v>
      </c>
      <c r="H164" s="71"/>
      <c r="I164" s="71"/>
    </row>
    <row r="165" spans="1:9" x14ac:dyDescent="0.25">
      <c r="A165" s="113">
        <v>159</v>
      </c>
      <c r="B165" s="215">
        <v>770</v>
      </c>
      <c r="C165" s="216" t="str">
        <f t="shared" si="25"/>
        <v>ALVAREZ OSUNA, MANUEL</v>
      </c>
      <c r="D165" s="113" t="str">
        <f t="shared" si="26"/>
        <v>M</v>
      </c>
      <c r="E165" s="113">
        <f t="shared" si="27"/>
        <v>2008</v>
      </c>
      <c r="F165" s="217" t="str">
        <f t="shared" si="28"/>
        <v>BENJAMIN</v>
      </c>
      <c r="G165" s="217" t="str">
        <f t="shared" si="29"/>
        <v>JOAQUIN ALONSO-MISIONERAS</v>
      </c>
      <c r="H165" s="71"/>
      <c r="I165" s="71"/>
    </row>
    <row r="166" spans="1:9" x14ac:dyDescent="0.25">
      <c r="A166" s="113">
        <v>160</v>
      </c>
      <c r="B166" s="215">
        <v>912</v>
      </c>
      <c r="C166" s="216" t="str">
        <f t="shared" si="25"/>
        <v>DIAZ CORTES, DIEGO</v>
      </c>
      <c r="D166" s="113" t="str">
        <f t="shared" si="26"/>
        <v>M</v>
      </c>
      <c r="E166" s="113">
        <f t="shared" si="27"/>
        <v>2008</v>
      </c>
      <c r="F166" s="217" t="str">
        <f t="shared" si="28"/>
        <v>BENJAMIN</v>
      </c>
      <c r="G166" s="217" t="str">
        <f t="shared" si="29"/>
        <v>HERNÁN CORTÉS</v>
      </c>
      <c r="H166" s="71"/>
      <c r="I166" s="71"/>
    </row>
    <row r="167" spans="1:9" x14ac:dyDescent="0.25">
      <c r="A167" s="113">
        <v>161</v>
      </c>
      <c r="B167" s="215">
        <v>562</v>
      </c>
      <c r="C167" s="216" t="str">
        <f t="shared" ref="C167:C173" si="30">VLOOKUP(B167,COLEGIOS16,2,FALSE)</f>
        <v>GIL GÓMEZ, ÓLIVER</v>
      </c>
      <c r="D167" s="113" t="str">
        <f t="shared" ref="D167:D173" si="31">VLOOKUP(B167,COLEGIOS16,4,FALSE)</f>
        <v>M</v>
      </c>
      <c r="E167" s="113">
        <f t="shared" ref="E167:E173" si="32">VLOOKUP(B167,COLEGIOS2014,5,FALSE)</f>
        <v>2007</v>
      </c>
      <c r="F167" s="217" t="str">
        <f t="shared" ref="F167:F173" si="33">VLOOKUP(B167,COLEGIOS16,6,FALSE)</f>
        <v>BENJAMIN</v>
      </c>
      <c r="G167" s="217" t="str">
        <f t="shared" ref="G167:G173" si="34">VLOOKUP(B167,COLEGIOS16,7,FALSE)</f>
        <v>CEIP PABLO IGLESIAS</v>
      </c>
      <c r="H167" s="71"/>
      <c r="I167" s="71"/>
    </row>
    <row r="168" spans="1:9" x14ac:dyDescent="0.25">
      <c r="A168" s="113">
        <v>162</v>
      </c>
      <c r="B168" s="215">
        <v>433</v>
      </c>
      <c r="C168" s="216" t="str">
        <f t="shared" si="30"/>
        <v>DAVID GARCÍA DÍAZ</v>
      </c>
      <c r="D168" s="113" t="str">
        <f t="shared" si="31"/>
        <v>M</v>
      </c>
      <c r="E168" s="113">
        <f t="shared" si="32"/>
        <v>2008</v>
      </c>
      <c r="F168" s="217" t="str">
        <f t="shared" si="33"/>
        <v>BENJAMIN</v>
      </c>
      <c r="G168" s="217" t="str">
        <f t="shared" si="34"/>
        <v>HERNAN CORTES</v>
      </c>
      <c r="H168" s="71"/>
      <c r="I168" s="71"/>
    </row>
    <row r="169" spans="1:9" x14ac:dyDescent="0.25">
      <c r="A169" s="113">
        <v>163</v>
      </c>
      <c r="B169" s="215">
        <v>440</v>
      </c>
      <c r="C169" s="216" t="str">
        <f t="shared" si="30"/>
        <v>GUILLERMO CORTÉS HORMIGOS</v>
      </c>
      <c r="D169" s="113" t="str">
        <f t="shared" si="31"/>
        <v>M</v>
      </c>
      <c r="E169" s="113">
        <f t="shared" si="32"/>
        <v>2008</v>
      </c>
      <c r="F169" s="217" t="str">
        <f t="shared" si="33"/>
        <v>BENJAMIN</v>
      </c>
      <c r="G169" s="217" t="str">
        <f t="shared" si="34"/>
        <v>HERNAN CORTES</v>
      </c>
      <c r="H169" s="71"/>
      <c r="I169" s="71"/>
    </row>
    <row r="170" spans="1:9" x14ac:dyDescent="0.25">
      <c r="A170" s="113">
        <v>164</v>
      </c>
      <c r="B170" s="215">
        <v>530</v>
      </c>
      <c r="C170" s="216" t="str">
        <f t="shared" si="30"/>
        <v>Diego Sirera Arcos</v>
      </c>
      <c r="D170" s="113" t="str">
        <f t="shared" si="31"/>
        <v>M</v>
      </c>
      <c r="E170" s="113">
        <f t="shared" si="32"/>
        <v>2007</v>
      </c>
      <c r="F170" s="217" t="str">
        <f t="shared" si="33"/>
        <v>BENJAMIN</v>
      </c>
      <c r="G170" s="217" t="str">
        <f t="shared" si="34"/>
        <v>SAN JUAN DE DIOS</v>
      </c>
      <c r="H170" s="71"/>
      <c r="I170" s="71"/>
    </row>
    <row r="171" spans="1:9" x14ac:dyDescent="0.25">
      <c r="A171" s="113">
        <v>165</v>
      </c>
      <c r="B171" s="215">
        <v>522</v>
      </c>
      <c r="C171" s="216" t="str">
        <f t="shared" si="30"/>
        <v>Aitor Ferrer Rodríguez</v>
      </c>
      <c r="D171" s="113" t="str">
        <f t="shared" si="31"/>
        <v>M</v>
      </c>
      <c r="E171" s="113">
        <f t="shared" si="32"/>
        <v>2008</v>
      </c>
      <c r="F171" s="217" t="str">
        <f t="shared" si="33"/>
        <v>BENJAMIN</v>
      </c>
      <c r="G171" s="217" t="str">
        <f t="shared" si="34"/>
        <v>SAN JUAN DE DIOS</v>
      </c>
      <c r="H171" s="71"/>
      <c r="I171" s="71"/>
    </row>
    <row r="172" spans="1:9" x14ac:dyDescent="0.25">
      <c r="A172" s="113">
        <v>166</v>
      </c>
      <c r="B172" s="215">
        <v>1065</v>
      </c>
      <c r="C172" s="216" t="str">
        <f t="shared" si="30"/>
        <v>Gómez Gracía, Nicolás</v>
      </c>
      <c r="D172" s="113" t="str">
        <f t="shared" si="31"/>
        <v>M</v>
      </c>
      <c r="E172" s="113">
        <f t="shared" si="32"/>
        <v>2009</v>
      </c>
      <c r="F172" s="217" t="str">
        <f t="shared" si="33"/>
        <v>PREBENJAMIN</v>
      </c>
      <c r="G172" s="217" t="str">
        <f t="shared" si="34"/>
        <v>RUIZ DE LUNA</v>
      </c>
      <c r="H172" s="71"/>
      <c r="I172" s="71"/>
    </row>
    <row r="173" spans="1:9" x14ac:dyDescent="0.25">
      <c r="A173" s="113">
        <v>167</v>
      </c>
      <c r="B173" s="215">
        <v>1070</v>
      </c>
      <c r="C173" s="216" t="str">
        <f t="shared" si="30"/>
        <v>Gutierrez Baltasar, César</v>
      </c>
      <c r="D173" s="113" t="str">
        <f t="shared" si="31"/>
        <v>M</v>
      </c>
      <c r="E173" s="113">
        <f t="shared" si="32"/>
        <v>2008</v>
      </c>
      <c r="F173" s="217" t="str">
        <f t="shared" si="33"/>
        <v>BENJAMIN</v>
      </c>
      <c r="G173" s="217" t="str">
        <f t="shared" si="34"/>
        <v>RUIZ DE LUNA</v>
      </c>
      <c r="H173" s="71"/>
      <c r="I173" s="71"/>
    </row>
    <row r="174" spans="1:9" x14ac:dyDescent="0.25">
      <c r="A174" s="113"/>
      <c r="B174" s="215"/>
      <c r="C174" s="216"/>
      <c r="D174" s="113"/>
      <c r="E174" s="113"/>
      <c r="F174" s="217"/>
      <c r="G174" s="217"/>
      <c r="H174" s="71"/>
      <c r="I174" s="71"/>
    </row>
    <row r="175" spans="1:9" x14ac:dyDescent="0.25">
      <c r="A175" s="113"/>
      <c r="B175" s="215"/>
      <c r="C175" s="216"/>
      <c r="D175" s="113"/>
      <c r="E175" s="113"/>
      <c r="F175" s="217"/>
      <c r="G175" s="217"/>
      <c r="H175" s="71"/>
      <c r="I175" s="71"/>
    </row>
    <row r="176" spans="1:9" x14ac:dyDescent="0.25">
      <c r="A176" s="113"/>
      <c r="B176" s="215"/>
      <c r="C176" s="216"/>
      <c r="D176" s="113"/>
      <c r="E176" s="113"/>
      <c r="F176" s="217"/>
      <c r="G176" s="217"/>
      <c r="H176" s="71"/>
      <c r="I176" s="71"/>
    </row>
    <row r="177" spans="1:10" x14ac:dyDescent="0.25">
      <c r="A177" s="113"/>
      <c r="B177" s="215"/>
      <c r="C177" s="216"/>
      <c r="D177" s="113"/>
      <c r="E177" s="113"/>
      <c r="F177" s="217"/>
      <c r="G177" s="217"/>
      <c r="H177" s="71"/>
      <c r="I177" s="71"/>
    </row>
    <row r="182" spans="1:10" ht="18.75" x14ac:dyDescent="0.3">
      <c r="A182" s="272" t="s">
        <v>20</v>
      </c>
      <c r="B182" s="272"/>
      <c r="C182" s="272"/>
      <c r="D182" s="272"/>
      <c r="E182" s="272"/>
      <c r="F182" s="272"/>
      <c r="G182" s="272"/>
      <c r="H182" s="272"/>
      <c r="I182" s="272"/>
      <c r="J182" s="272"/>
    </row>
    <row r="184" spans="1:10" ht="18.75" x14ac:dyDescent="0.3">
      <c r="B184" s="105" t="s">
        <v>21</v>
      </c>
      <c r="C184" s="106" t="s">
        <v>170</v>
      </c>
      <c r="D184" s="110"/>
      <c r="E184" s="110"/>
      <c r="F184" s="110"/>
      <c r="G184" s="110"/>
      <c r="H184" s="226">
        <v>22</v>
      </c>
      <c r="I184" s="110" t="s">
        <v>2206</v>
      </c>
    </row>
    <row r="185" spans="1:10" ht="18.75" x14ac:dyDescent="0.3">
      <c r="B185" s="105" t="s">
        <v>22</v>
      </c>
      <c r="C185" s="106" t="s">
        <v>641</v>
      </c>
      <c r="D185" s="110"/>
      <c r="E185" s="110"/>
      <c r="F185" s="110"/>
      <c r="G185" s="110"/>
      <c r="H185" s="226">
        <v>25</v>
      </c>
      <c r="I185" s="110" t="s">
        <v>2206</v>
      </c>
    </row>
    <row r="186" spans="1:10" ht="18.75" x14ac:dyDescent="0.3">
      <c r="B186" s="105" t="s">
        <v>23</v>
      </c>
      <c r="C186" s="106" t="s">
        <v>2210</v>
      </c>
      <c r="D186" s="110"/>
      <c r="E186" s="110"/>
      <c r="F186" s="110"/>
      <c r="G186" s="110"/>
      <c r="H186" s="226">
        <v>26</v>
      </c>
      <c r="I186" s="110" t="s">
        <v>2206</v>
      </c>
    </row>
  </sheetData>
  <mergeCells count="3">
    <mergeCell ref="A1:H1"/>
    <mergeCell ref="A3:H3"/>
    <mergeCell ref="A182:J182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inscripciones</vt:lpstr>
      <vt:lpstr>Hoja2</vt:lpstr>
      <vt:lpstr>Cadete M</vt:lpstr>
      <vt:lpstr>Cadete F</vt:lpstr>
      <vt:lpstr>Infantil M</vt:lpstr>
      <vt:lpstr>infantil F</vt:lpstr>
      <vt:lpstr>Alevin F</vt:lpstr>
      <vt:lpstr>Alevin M</vt:lpstr>
      <vt:lpstr>Benjamin M</vt:lpstr>
      <vt:lpstr>Benjamin F</vt:lpstr>
      <vt:lpstr>Prebenjamin M</vt:lpstr>
      <vt:lpstr>Prebenjamin F</vt:lpstr>
      <vt:lpstr>CENTROS</vt:lpstr>
      <vt:lpstr>CATEGORIAS</vt:lpstr>
      <vt:lpstr>COLEGIOS16</vt:lpstr>
      <vt:lpstr>COLEGIOS2014</vt:lpstr>
      <vt:lpstr>COLEGIOS2016</vt:lpstr>
      <vt:lpstr>CROSCOLEGIOS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Portatil</cp:lastModifiedBy>
  <cp:lastPrinted>2016-12-17T12:12:09Z</cp:lastPrinted>
  <dcterms:created xsi:type="dcterms:W3CDTF">2014-11-10T16:48:01Z</dcterms:created>
  <dcterms:modified xsi:type="dcterms:W3CDTF">2016-12-17T19:30:34Z</dcterms:modified>
</cp:coreProperties>
</file>